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dell\Documents\Projects\"/>
    </mc:Choice>
  </mc:AlternateContent>
  <xr:revisionPtr revIDLastSave="0" documentId="13_ncr:1_{168445CC-3D6B-43D1-8046-F554F6E41E7B}" xr6:coauthVersionLast="47" xr6:coauthVersionMax="47" xr10:uidLastSave="{00000000-0000-0000-0000-000000000000}"/>
  <bookViews>
    <workbookView xWindow="-120" yWindow="-120" windowWidth="20730" windowHeight="11160" xr2:uid="{F91EC682-06AE-4259-BC46-FE65B288ECD5}"/>
  </bookViews>
  <sheets>
    <sheet name="net sales performance" sheetId="1" r:id="rId1"/>
    <sheet name="performance vs target" sheetId="4" r:id="rId2"/>
    <sheet name="top and bottom " sheetId="8" r:id="rId3"/>
    <sheet name="Top 10P " sheetId="14" r:id="rId4"/>
    <sheet name="top 5 c" sheetId="16" r:id="rId5"/>
    <sheet name="NP" sheetId="17" r:id="rId6"/>
  </sheet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c37f570-1716-4acb-a406-4e1096bd4e57" name="dim_customer" connection="Query - dim_customer"/>
          <x15:modelTable id="dim_market_991fbf71-bcb2-4987-b2a9-9c653efc911c" name="dim_market" connection="Query - dim_market"/>
          <x15:modelTable id="dim_product_4aa282f3-2cf3-4838-a74b-d8a6bd0570b8" name="dim_product" connection="Query - dim_product"/>
          <x15:modelTable id="fact_sales_monthly_1bc43fdf-2c5d-4ab2-848e-fc0b8cf1b543" name="fact_sales_monthly" connection="Query - fact_sales_monthly"/>
          <x15:modelTable id="dim_date_06e35131-0a58-4cbe-aead-231eea4d3c7a" name="dim_date" connection="Query - dim_date"/>
          <x15:modelTable id="ns_targets_2021_52884dfa-417c-419d-b1aa-b0a55b4007d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 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62A0F02-6A2D-4638-8D97-C2BDBAF4847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e73ccad-b8b9-4838-acff-f7b6ca5c644b"/>
      </ext>
    </extLst>
  </connection>
  <connection id="2" xr16:uid="{15C1BD11-1BD6-41D9-8DE4-D55B9301512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d0d9c5a-177e-4303-878f-8cd68a0220fd"/>
      </ext>
    </extLst>
  </connection>
  <connection id="3" xr16:uid="{4752E002-F039-4A50-BB2C-B71AF1547C9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6cd730b-2a01-4ad5-adb3-07b11b892057"/>
      </ext>
    </extLst>
  </connection>
  <connection id="4" xr16:uid="{96550051-B75A-4A35-B7CF-6D0A339C709A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6c1933f-ce76-406d-8554-d514686a360f"/>
      </ext>
    </extLst>
  </connection>
  <connection id="5" xr16:uid="{5E35ED01-44A0-4048-B1F1-F6DAFA84B22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efdbc55-68e3-4216-9ec3-dfd669a0d069"/>
      </ext>
    </extLst>
  </connection>
  <connection id="6" xr16:uid="{E5159034-F6E5-420D-8524-DCCEBB5623DF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e6beac4-2393-468a-b6ab-ffc3502d583a"/>
      </ext>
    </extLst>
  </connection>
  <connection id="7" xr16:uid="{17CC1214-A5D9-459B-B967-D8D87256FC5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A1EAF89-9EFC-41F0-BC9A-FDEE9E97C94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customer].[market].[All]}"/>
    <s v="{[dim_market].[region].[All]}"/>
    <s v="{[dim_product].[division].[All]}"/>
    <s v="{[dim_market].[market].[All]}"/>
    <s v="{[dim_product].[produc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<sst xmlns="http://schemas.openxmlformats.org/spreadsheetml/2006/main" count="227" uniqueCount="147">
  <si>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</si>
  <si>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</si>
  <si>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</si>
  <si>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</si>
  <si>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</si>
  <si>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</si>
  <si>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</si>
  <si>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</si>
  <si>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</si>
  <si>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</si>
  <si>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</si>
  <si>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</si>
  <si>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</si>
  <si>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</si>
  <si>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</si>
  <si>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</si>
  <si>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</si>
  <si>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</si>
  <si>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</si>
  <si>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</si>
  <si>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</si>
  <si>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</si>
  <si>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</si>
  <si>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</si>
  <si>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</si>
  <si>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</si>
  <si>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</si>
  <si>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</si>
  <si>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</si>
  <si>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</si>
  <si>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</si>
  <si>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</si>
  <si>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</si>
  <si>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</si>
  <si>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</si>
  <si>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</si>
  <si>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</si>
  <si>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</si>
  <si>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</si>
  <si>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</si>
  <si>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</si>
  <si>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</si>
  <si>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</si>
  <si>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</si>
  <si>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</si>
  <si>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</si>
  <si>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</si>
  <si>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</si>
  <si>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</si>
  <si>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</si>
  <si>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</si>
  <si>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</si>
  <si>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</si>
  <si>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</si>
  <si>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</si>
  <si>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</si>
  <si>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</si>
  <si>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</si>
  <si>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</si>
  <si>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</si>
  <si>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</si>
  <si>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</si>
  <si>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</si>
  <si>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</si>
  <si>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</si>
  <si>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</si>
  <si>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</si>
  <si>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All</t>
  </si>
  <si>
    <t>2019</t>
  </si>
  <si>
    <t>2020</t>
  </si>
  <si>
    <t>2021</t>
  </si>
  <si>
    <t>2021 vs 2020</t>
  </si>
  <si>
    <t>Customer</t>
  </si>
  <si>
    <t>Grand Total</t>
  </si>
  <si>
    <t>FILTERS</t>
  </si>
  <si>
    <t>All values are in USD</t>
  </si>
  <si>
    <t>Market</t>
  </si>
  <si>
    <t>Region</t>
  </si>
  <si>
    <t>Divison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</si>
  <si>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</si>
  <si>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</si>
  <si>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</si>
  <si>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</si>
  <si>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</si>
  <si>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</si>
  <si>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</si>
  <si>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</si>
  <si>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</si>
  <si>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</si>
  <si>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</si>
  <si>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</si>
  <si>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</si>
  <si>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</si>
  <si>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</si>
  <si>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</si>
  <si>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</si>
  <si>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</si>
  <si>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</si>
  <si>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</si>
  <si>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</si>
  <si>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</si>
  <si>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</si>
  <si>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%</t>
  </si>
  <si>
    <t>21-Target 21</t>
  </si>
  <si>
    <t>Market Performace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</si>
  <si>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</si>
  <si>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</si>
  <si>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</si>
  <si>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</si>
  <si>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</si>
  <si>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</si>
  <si>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</si>
  <si>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</si>
  <si>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</si>
  <si>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</si>
  <si>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</si>
  <si>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</si>
  <si>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</si>
  <si>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</si>
  <si>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</si>
  <si>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</si>
  <si>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</si>
  <si>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</si>
  <si>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</si>
  <si>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</si>
  <si>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</si>
  <si>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</si>
  <si>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</si>
  <si>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</si>
  <si>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</si>
  <si>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</si>
  <si>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</si>
  <si>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</si>
  <si>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</si>
  <si>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</si>
  <si>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</si>
  <si>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</si>
  <si>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 Products</t>
  </si>
  <si>
    <t>Quantity</t>
  </si>
  <si>
    <t>Top 5 Products</t>
  </si>
  <si>
    <t>Bottom 5 Products</t>
  </si>
  <si>
    <t>product</t>
  </si>
  <si>
    <t>Top 5 country</t>
  </si>
  <si>
    <t>New Products</t>
  </si>
  <si>
    <t>New Products 2021</t>
  </si>
  <si>
    <t>Performance Report</t>
  </si>
  <si>
    <t xml:space="preserve">Customer Net Sales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</si>
</sst>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%;\-0.00%;0.00%"/>
    <numFmt numFmtId="165" formatCode="0.00,,&quot;M&quot;"/>
    <numFmt numFmtId="166" formatCode="0.0,,&quot;M&quot;"/>
  </numFmts>
  <fonts count="11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Calibri Light"/>
      <family val="2"/>
    </font>
    <font>
      <b/>
      <sz val="11"/>
      <color rgb="FFEE5612"/>
      <name val="Calibri Light"/>
      <family val="2"/>
    </font>
    <font>
      <sz val="12"/>
      <color theme="1"/>
      <name val="Calibri Light"/>
      <family val="2"/>
    </font>
    <font>
      <b/>
      <sz val="12"/>
      <color theme="1"/>
      <name val="Aptos Narrow"/>
      <family val="2"/>
      <scheme val="minor"/>
    </font>
    <font>
      <b/>
      <sz val="12"/>
      <color theme="1"/>
      <name val="Calibri Light"/>
      <family val="2"/>
    </font>
    <font>
      <b/>
      <sz val="12"/>
      <color rgb="FFEE5612"/>
      <name val="Calibri Light"/>
      <family val="2"/>
    </font>
    <font>
      <b/>
      <sz val="12"/>
      <color rgb="FFEE5612"/>
      <name val="Calibri"/>
      <family val="2"/>
    </font>
    <font>
      <b/>
      <sz val="12"/>
      <name val="Calibri Light"/>
      <family val="2"/>
    </font>
  </fonts>
  <fills count="4">
    <fill>
      <patternFill patternType="none"/>
    </fill>
    <fill>
      <patternFill patternType="gray125"/>
    </fill>
    <fill>
      <patternFill patternType="solid">
        <fgColor theme="5" tint="0.39997558519241921"/>
        <bgColor indexed="65"/>
      </patternFill>
    </fill>
    <fill>
      <patternFill patternType="solid">
        <fgColor theme="5" tint="0.59999389629810485"/>
        <bgColor indexed="65"/>
      </patternFill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2" borderId="0" applyNumberFormat="0" applyBorder="0" applyAlignment="0" applyProtection="0"/>
  </cellStyleXfs>
  <cellXfs count="49">
    <xf numFmtId="0" fontId="0" fillId="0" borderId="0" xfId="0"/>
    <xf numFmtId="0" fontId="1" fillId="0" borderId="0" xfId="0" applyFont="1"/>
    <xf numFmtId="0" fontId="4" fillId="0" borderId="0" xfId="0" applyFont="1"/>
    <xf numFmtId="0" fontId="4" fillId="0" borderId="0" xfId="0" applyFont="1" applyAlignment="1">
      <alignment horizontal="left"/>
    </xf>
    <xf numFmtId="0" fontId="5" fillId="0" borderId="0" xfId="0" pivotButton="1" applyFont="1" applyBorder="1"/>
    <xf numFmtId="0" fontId="5" fillId="0" borderId="0" xfId="0" applyFont="1" applyBorder="1"/>
    <xf numFmtId="0" fontId="5" fillId="0" borderId="0" xfId="0" applyFont="1" applyBorder="1" applyAlignment="1">
      <alignment horizontal="left"/>
    </xf>
    <xf numFmtId="165" fontId="5" fillId="0" borderId="0" xfId="0" applyNumberFormat="1" applyFont="1" applyBorder="1"/>
    <xf numFmtId="164" fontId="5" fillId="0" borderId="0" xfId="0" applyNumberFormat="1" applyFont="1" applyBorder="1"/>
    <xf numFmtId="0" fontId="7" fillId="0" borderId="1" xfId="0" applyFont="1" applyBorder="1" applyAlignment="1">
      <alignment horizontal="left"/>
    </xf>
    <xf numFmtId="165" fontId="7" fillId="0" borderId="1" xfId="0" applyNumberFormat="1" applyFont="1" applyBorder="1"/>
    <xf numFmtId="164" fontId="7" fillId="0" borderId="1" xfId="0" applyNumberFormat="1" applyFont="1" applyBorder="1"/>
    <xf numFmtId="0" fontId="6" fillId="2" borderId="3" xfId="0" applyFont="1" applyFill="1" applyBorder="1"/>
    <xf numFmtId="0" fontId="6" fillId="2" borderId="3" xfId="0" applyFont="1" applyFill="1" applyBorder="1" applyAlignment="1">
      <alignment horizontal="center"/>
    </xf>
    <xf numFmtId="0" fontId="5" fillId="0" borderId="1" xfId="0" applyFont="1" applyBorder="1" applyAlignment="1">
      <alignment horizontal="left"/>
    </xf>
    <xf numFmtId="165" fontId="5" fillId="0" borderId="1" xfId="0" applyNumberFormat="1" applyFont="1" applyBorder="1"/>
    <xf numFmtId="164" fontId="5" fillId="0" borderId="1" xfId="0" applyNumberFormat="1" applyFont="1" applyBorder="1"/>
    <xf numFmtId="0" fontId="0" fillId="0" borderId="1" xfId="0" applyBorder="1"/>
    <xf numFmtId="0" fontId="3" fillId="0" borderId="0" xfId="0" applyFont="1"/>
    <xf numFmtId="0" fontId="8" fillId="0" borderId="0" xfId="0" applyFont="1"/>
    <xf numFmtId="165" fontId="5" fillId="0" borderId="0" xfId="0" applyNumberFormat="1" applyFont="1" applyBorder="1" applyAlignment="1">
      <alignment horizontal="center"/>
    </xf>
    <xf numFmtId="165" fontId="5" fillId="0" borderId="1" xfId="0" applyNumberFormat="1" applyFont="1" applyBorder="1" applyAlignment="1">
      <alignment horizontal="center"/>
    </xf>
    <xf numFmtId="165" fontId="7" fillId="0" borderId="1" xfId="0" applyNumberFormat="1" applyFont="1" applyBorder="1" applyAlignment="1">
      <alignment horizontal="center"/>
    </xf>
    <xf numFmtId="0" fontId="4" fillId="0" borderId="1" xfId="1" applyFont="1" applyFill="1" applyBorder="1"/>
    <xf numFmtId="0" fontId="7" fillId="3" borderId="3" xfId="0" applyFont="1" applyFill="1" applyBorder="1" applyAlignment="1">
      <alignment horizontal="left"/>
    </xf>
    <xf numFmtId="0" fontId="7" fillId="3" borderId="3" xfId="0" applyFont="1" applyFill="1" applyBorder="1" applyAlignment="1">
      <alignment horizontal="center"/>
    </xf>
    <xf numFmtId="0" fontId="8" fillId="0" borderId="1" xfId="1" applyFont="1" applyFill="1" applyBorder="1"/>
    <xf numFmtId="0" fontId="8" fillId="0" borderId="0" xfId="0" applyFont="1" applyAlignment="1">
      <alignment horizontal="left"/>
    </xf>
    <xf numFmtId="0" fontId="7" fillId="0" borderId="0" xfId="0" applyFont="1"/>
    <xf numFmtId="166" fontId="5" fillId="0" borderId="0" xfId="0" applyNumberFormat="1" applyFont="1" applyBorder="1"/>
    <xf numFmtId="166" fontId="7" fillId="0" borderId="1" xfId="0" applyNumberFormat="1" applyFont="1" applyBorder="1"/>
    <xf numFmtId="0" fontId="5" fillId="0" borderId="0" xfId="0" applyFont="1" applyFill="1" applyBorder="1"/>
    <xf numFmtId="0" fontId="7" fillId="0" borderId="0" xfId="0" applyFont="1" applyFill="1" applyBorder="1" applyAlignment="1">
      <alignment horizontal="left"/>
    </xf>
    <xf numFmtId="0" fontId="7" fillId="0" borderId="1" xfId="0" applyFont="1" applyFill="1" applyBorder="1"/>
    <xf numFmtId="0" fontId="7" fillId="0" borderId="0" xfId="0" applyFont="1" applyFill="1" applyBorder="1"/>
    <xf numFmtId="166" fontId="5" fillId="0" borderId="1" xfId="0" applyNumberFormat="1" applyFont="1" applyBorder="1"/>
    <xf numFmtId="0" fontId="3" fillId="2" borderId="3" xfId="0" applyFont="1" applyFill="1" applyBorder="1"/>
    <xf numFmtId="0" fontId="3" fillId="2" borderId="3" xfId="0" applyFont="1" applyFill="1" applyBorder="1" applyAlignment="1">
      <alignment horizontal="center"/>
    </xf>
    <xf numFmtId="0" fontId="10" fillId="0" borderId="0" xfId="0" applyFont="1" applyAlignment="1">
      <alignment horizontal="left"/>
    </xf>
    <xf numFmtId="0" fontId="7" fillId="2" borderId="3" xfId="0" applyFont="1" applyFill="1" applyBorder="1"/>
    <xf numFmtId="0" fontId="7" fillId="2" borderId="3" xfId="0" applyFont="1" applyFill="1" applyBorder="1" applyAlignment="1">
      <alignment horizontal="center"/>
    </xf>
    <xf numFmtId="0" fontId="9" fillId="0" borderId="1" xfId="0" applyFont="1" applyBorder="1"/>
    <xf numFmtId="0" fontId="9" fillId="0" borderId="0" xfId="0" applyFont="1" applyBorder="1"/>
    <xf numFmtId="0" fontId="1" fillId="2" borderId="3" xfId="0" applyFont="1" applyFill="1" applyBorder="1" applyAlignment="1">
      <alignment horizontal="left"/>
    </xf>
    <xf numFmtId="0" fontId="7" fillId="0" borderId="0" xfId="0" pivotButton="1" applyFont="1" applyBorder="1"/>
    <xf numFmtId="0" fontId="7" fillId="0" borderId="1" xfId="0" pivotButton="1" applyFont="1" applyBorder="1"/>
    <xf numFmtId="0" fontId="3" fillId="2" borderId="0" xfId="0" applyFont="1" applyFill="1" applyBorder="1" applyAlignment="1">
      <alignment horizontal="center"/>
    </xf>
    <xf numFmtId="0" fontId="1" fillId="0" borderId="0" xfId="0" applyFont="1" applyFill="1" applyBorder="1" applyAlignment="1">
      <alignment horizontal="left"/>
    </xf>
    <xf numFmtId="0" fontId="7" fillId="0" borderId="2" xfId="0" pivotButton="1" applyFont="1" applyBorder="1"/>
  </cellXfs>
  <cellStyles count="2">
    <cellStyle name="60% - Accent2" xfId="1" builtinId="36"/>
    <cellStyle name="Normal" xfId="0" builtinId="0"/>
  </cellStyles>
  <dxfs count="284">
    <dxf>
      <alignment horizontal="center"/>
    </dxf>
    <dxf>
      <font>
        <name val="Calibri Light"/>
        <scheme val="none"/>
      </font>
    </dxf>
    <dxf>
      <font>
        <b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name val="Calibri Light"/>
        <scheme val="none"/>
      </font>
    </dxf>
    <dxf>
      <font>
        <name val="Calibri Ligh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name val="Calibri Light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6" formatCode="0.0,,&quot;M&quot;"/>
    </dxf>
    <dxf>
      <font>
        <sz val="12"/>
      </font>
    </dxf>
    <dxf>
      <font>
        <name val="Calibri Light"/>
        <family val="2"/>
      </font>
    </dxf>
    <dxf>
      <border>
        <bottom style="thin">
          <color indexed="64"/>
        </bottom>
      </border>
    </dxf>
    <dxf>
      <alignment horizontal="left"/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59999389629810485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double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name val="Calibri Light"/>
        <scheme val="none"/>
      </font>
    </dxf>
    <dxf>
      <alignment horizontal="center"/>
    </dxf>
    <dxf>
      <font>
        <name val="Calibri Light"/>
        <scheme val="none"/>
      </font>
    </dxf>
    <dxf>
      <font>
        <b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name val="Calibri Light"/>
        <scheme val="none"/>
      </font>
    </dxf>
    <dxf>
      <font>
        <name val="Calibri Ligh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name val="Calibri Light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6" formatCode="0.0,,&quot;M&quot;"/>
    </dxf>
    <dxf>
      <font>
        <sz val="12"/>
      </font>
    </dxf>
    <dxf>
      <font>
        <name val="Calibri Light"/>
        <family val="2"/>
      </font>
    </dxf>
    <dxf>
      <border>
        <bottom style="thin">
          <color indexed="64"/>
        </bottom>
      </border>
    </dxf>
    <dxf>
      <alignment horizontal="left"/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59999389629810485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double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name val="Calibri Light"/>
        <scheme val="none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name val="Calibri Light"/>
        <scheme val="none"/>
      </font>
    </dxf>
    <dxf>
      <font>
        <name val="Calibri Ligh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name val="Calibri Light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6" formatCode="0.0,,&quot;M&quot;"/>
    </dxf>
    <dxf>
      <numFmt numFmtId="166" formatCode="0.0,,&quot;M&quot;"/>
    </dxf>
    <dxf>
      <font>
        <sz val="12"/>
      </font>
    </dxf>
    <dxf>
      <font>
        <b/>
      </font>
    </dxf>
    <dxf>
      <font>
        <name val="Calibri Light"/>
        <family val="2"/>
      </font>
    </dxf>
    <dxf>
      <border>
        <bottom style="thin">
          <color indexed="64"/>
        </bottom>
      </border>
    </dxf>
    <dxf>
      <alignment horizontal="left"/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59999389629810485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double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name val="Calibri Light"/>
        <scheme val="none"/>
      </font>
    </dxf>
    <dxf>
      <font>
        <name val="Calibri Light"/>
        <scheme val="none"/>
      </font>
    </dxf>
    <dxf>
      <font>
        <name val="Calibri Light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alignment horizontal="center"/>
    </dxf>
    <dxf>
      <font>
        <b/>
      </font>
    </dxf>
    <dxf>
      <fill>
        <patternFill patternType="none">
          <bgColor auto="1"/>
        </patternFill>
      </fill>
    </dxf>
    <dxf>
      <numFmt numFmtId="165" formatCode="0.00,,&quot;M&quot;"/>
    </dxf>
    <dxf>
      <font>
        <b/>
      </font>
    </dxf>
    <dxf>
      <font>
        <name val="Calibri Ligh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name val="Calibri Light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6" formatCode="0.0,,&quot;M&quot;"/>
    </dxf>
    <dxf>
      <numFmt numFmtId="166" formatCode="0.0,,&quot;M&quot;"/>
    </dxf>
    <dxf>
      <font>
        <sz val="12"/>
      </font>
    </dxf>
    <dxf>
      <font>
        <b/>
      </font>
    </dxf>
    <dxf>
      <font>
        <name val="Calibri Light"/>
        <family val="2"/>
      </font>
    </dxf>
    <dxf>
      <border>
        <bottom style="thin">
          <color indexed="64"/>
        </bottom>
      </border>
    </dxf>
    <dxf>
      <alignment horizontal="left"/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59999389629810485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double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name val="Calibri Light"/>
        <scheme val="none"/>
      </font>
    </dxf>
    <dxf>
      <font>
        <b/>
      </font>
    </dxf>
    <dxf>
      <font>
        <b/>
      </font>
    </dxf>
    <dxf>
      <font>
        <name val="Calibri Light"/>
        <scheme val="none"/>
      </font>
    </dxf>
    <dxf>
      <font>
        <name val="Calibri Light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alignment horizontal="center"/>
    </dxf>
    <dxf>
      <font>
        <b/>
      </font>
    </dxf>
    <dxf>
      <fill>
        <patternFill patternType="none">
          <bgColor auto="1"/>
        </patternFill>
      </fill>
    </dxf>
    <dxf>
      <numFmt numFmtId="165" formatCode="0.00,,&quot;M&quot;"/>
    </dxf>
    <dxf>
      <font>
        <b/>
      </font>
    </dxf>
    <dxf>
      <font>
        <name val="Calibri Ligh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name val="Calibri Light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6" formatCode="0.0,,&quot;M&quot;"/>
    </dxf>
    <dxf>
      <numFmt numFmtId="166" formatCode="0.0,,&quot;M&quot;"/>
    </dxf>
    <dxf>
      <font>
        <sz val="12"/>
      </font>
    </dxf>
    <dxf>
      <font>
        <b/>
      </font>
    </dxf>
    <dxf>
      <font>
        <name val="Calibri Light"/>
        <family val="2"/>
      </font>
    </dxf>
    <dxf>
      <border>
        <bottom style="thin">
          <color indexed="64"/>
        </bottom>
      </border>
    </dxf>
    <dxf>
      <alignment horizontal="left"/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59999389629810485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double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name val="Calibri Light"/>
        <scheme val="none"/>
      </font>
    </dxf>
    <dxf>
      <font>
        <sz val="12"/>
      </font>
    </dxf>
    <dxf>
      <font>
        <b/>
      </font>
    </dxf>
    <dxf>
      <font>
        <b/>
      </font>
    </dxf>
    <dxf>
      <font>
        <name val="Calibri Light"/>
        <family val="2"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alignment horizontal="center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5999938962981048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59999389629810485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0,,&quot;M&quot;"/>
    </dxf>
    <dxf>
      <border>
        <bottom style="thin">
          <color indexed="64"/>
        </bottom>
      </border>
    </dxf>
    <dxf>
      <font>
        <sz val="12"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double">
          <color indexed="64"/>
        </bottom>
      </border>
    </dxf>
    <dxf>
      <border>
        <top style="thin">
          <color indexed="64"/>
        </top>
      </border>
    </dxf>
    <dxf>
      <fill>
        <patternFill>
          <bgColor theme="3" tint="0.499984740745262"/>
        </patternFill>
      </fill>
    </dxf>
    <dxf>
      <fill>
        <patternFill patternType="solid">
          <bgColor theme="4"/>
        </patternFill>
      </fill>
    </dxf>
    <dxf>
      <font>
        <b/>
      </font>
    </dxf>
    <dxf>
      <border>
        <top style="thin">
          <color indexed="64"/>
        </top>
        <bottom style="double">
          <color indexed="64"/>
        </bottom>
      </border>
    </dxf>
    <dxf>
      <border>
        <left/>
        <right/>
        <top/>
        <bottom/>
        <vertical/>
        <horizontal/>
      </border>
    </dxf>
    <dxf>
      <font>
        <name val="Calibri Light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b/>
      </font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alignment horizontal="center"/>
    </dxf>
    <dxf>
      <font>
        <b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solid">
          <fgColor indexed="65"/>
          <bgColor theme="5" tint="0.39997558519241921"/>
        </patternFill>
      </fill>
    </dxf>
    <dxf>
      <border>
        <bottom/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double">
          <color indexed="64"/>
        </bottom>
      </border>
    </dxf>
    <dxf>
      <border>
        <top style="thin">
          <color indexed="64"/>
        </top>
      </border>
    </dxf>
    <dxf>
      <fill>
        <patternFill>
          <bgColor theme="3" tint="0.499984740745262"/>
        </patternFill>
      </fill>
    </dxf>
    <dxf>
      <fill>
        <patternFill patternType="solid">
          <bgColor theme="4"/>
        </patternFill>
      </fill>
    </dxf>
    <dxf>
      <font>
        <b/>
      </font>
    </dxf>
    <dxf>
      <border>
        <top style="thin">
          <color indexed="64"/>
        </top>
        <bottom style="double">
          <color indexed="64"/>
        </bottom>
      </border>
    </dxf>
    <dxf>
      <border>
        <top style="thin">
          <color indexed="64"/>
        </top>
        <bottom style="double">
          <color indexed="64"/>
        </bottom>
      </border>
    </dxf>
    <dxf>
      <border>
        <left/>
        <right/>
        <top/>
        <bottom/>
        <vertical/>
        <horizontal/>
      </border>
    </dxf>
    <dxf>
      <font>
        <name val="Calibri Light"/>
        <scheme val="none"/>
      </font>
    </dxf>
  </dxfs>
  <tableStyles count="0" defaultTableStyle="TableStyleMedium2" defaultPivotStyle="PivotStyleLight16"/>
  <colors>
    <mruColors>
      <color rgb="FFEE5612"/>
      <color rgb="FFFFFFCC"/>
      <color rgb="FFFFFF99"/>
      <color rgb="FFFFFF66"/>
      <color rgb="FF33CC33"/>
      <color rgb="FFFF99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13.889215509262" backgroundQuery="1" createdVersion="8" refreshedVersion="8" minRefreshableVersion="3" recordCount="0" supportSubquery="1" supportAdvancedDrill="1" xr:uid="{D3EF4CD0-58EC-4A34-B099-C80523E2780D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  <cacheField name="[Measures].[2021 vs 2020]" caption="2021 vs 20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 date]" caption="New date" attribute="1" time="1" defaultMemberUniqueName="[fact_sales_monthly].[New date].[All]" allUniqueName="[fact_sales_monthly].[New 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-Target 2021]" caption="2021-Target 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13.889219444442" backgroundQuery="1" createdVersion="8" refreshedVersion="8" minRefreshableVersion="3" recordCount="0" supportSubquery="1" supportAdvancedDrill="1" xr:uid="{2FF82E63-37F5-41CB-BB8E-46CABF0A6BC0}">
  <cacheSource type="external" connectionId="8"/>
  <cacheFields count="9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 2021]" caption="2021-Target 2021" numFmtId="0" hierarchy="32" level="32767"/>
    <cacheField name="[Measures].[%]" caption="%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 date]" caption="New date" attribute="1" time="1" defaultMemberUniqueName="[fact_sales_monthly].[New date].[All]" allUniqueName="[fact_sales_monthly].[New 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 2021]" caption="2021-Target 2021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13.905369444445" backgroundQuery="1" createdVersion="8" refreshedVersion="8" minRefreshableVersion="3" recordCount="0" supportSubquery="1" supportAdvancedDrill="1" xr:uid="{056111D4-571C-4836-BF1C-5AF5573A016F}">
  <cacheSource type="external" connectionId="8"/>
  <cacheFields count="8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product].[product]" caption="product" numFmtId="0" hierarchy="15" level="1">
      <sharedItems count="15">
        <s v="AQ Gamers"/>
        <s v="AQ Gamers Ms"/>
        <s v="AQ Master wired x1 Ms"/>
        <s v="AQ Master wireless x1"/>
        <s v="AQ Master wireless x1 Ms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 Sales 2021]" caption="Net Sales 2021" numFmtId="0" hierarchy="29" level="32767"/>
    <cacheField name="[Measures].[Net Sales 2020]" caption="Net Sales 2020" numFmtId="0" hierarchy="28" level="32767"/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 date]" caption="New date" attribute="1" time="1" defaultMemberUniqueName="[fact_sales_monthly].[New date].[All]" allUniqueName="[fact_sales_monthly].[New 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6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 2021]" caption="2021-Target 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13.908726967595" backgroundQuery="1" createdVersion="8" refreshedVersion="8" minRefreshableVersion="3" recordCount="0" supportSubquery="1" supportAdvancedDrill="1" xr:uid="{0F2C0B29-8CC8-4487-AD8B-4C6EB9DEBBD9}">
  <cacheSource type="external" connectionId="8"/>
  <cacheFields count="8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product].[product]" caption="product" numFmtId="0" hierarchy="15" level="1">
      <sharedItems count="13">
        <s v="AQ Gamer 1"/>
        <s v="AQ GEN Z"/>
        <s v="AQ Home Allin1"/>
        <s v="AQ HOME Allin1 Gen 2"/>
        <s v="AQ Smash 2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</sharedItems>
    </cacheField>
    <cacheField name="[Measures].[Net Sales 2021]" caption="Net Sales 2021" numFmtId="0" hierarchy="29" level="32767"/>
    <cacheField name="[Measures].[Net Sales 2020]" caption="Net Sales 2020" numFmtId="0" hierarchy="28" level="32767"/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 date]" caption="New date" attribute="1" time="1" defaultMemberUniqueName="[fact_sales_monthly].[New date].[All]" allUniqueName="[fact_sales_monthly].[New 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6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 2021]" caption="2021-Target 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13.913520833332" backgroundQuery="1" createdVersion="8" refreshedVersion="8" minRefreshableVersion="3" recordCount="0" supportSubquery="1" supportAdvancedDrill="1" xr:uid="{5CF63A45-8DF0-4B1E-A540-F8521033434C}">
  <cacheSource type="external" connectionId="8"/>
  <cacheFields count="8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30" level="32767"/>
    <cacheField name="[Measures].[Net Sales 2021]" caption="Net Sales 2021" numFmtId="0" hierarchy="29" level="32767"/>
    <cacheField name="[Measures].[Net Sales 2020]" caption="Net Sales 2020" numFmtId="0" hierarchy="28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 date]" caption="New date" attribute="1" time="1" defaultMemberUniqueName="[fact_sales_monthly].[New date].[All]" allUniqueName="[fact_sales_monthly].[New 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7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-Target 2021]" caption="2021-Target 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13.920606250002" backgroundQuery="1" createdVersion="8" refreshedVersion="8" minRefreshableVersion="3" recordCount="0" supportSubquery="1" supportAdvancedDrill="1" xr:uid="{84F9FAEC-7C56-4102-BE5B-E28010A923E8}">
  <cacheSource type="external" connectionId="8"/>
  <cacheFields count="6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6">
        <s v="Canada"/>
        <s v="India"/>
        <s v="South Korea"/>
        <s v="United Kingdom"/>
        <s v="USA"/>
        <s v="Sweden" u="1"/>
      </sharedItems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21]" caption="Net Sales 2021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 date]" caption="New date" attribute="1" time="1" defaultMemberUniqueName="[fact_sales_monthly].[New date].[All]" allUniqueName="[fact_sales_monthly].[New 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 2021]" caption="2021-Target 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513.925086111114" backgroundQuery="1" createdVersion="8" refreshedVersion="8" minRefreshableVersion="3" recordCount="0" supportSubquery="1" supportAdvancedDrill="1" xr:uid="{F773CB92-0EAD-4214-8AF9-4670AD36819D}">
  <cacheSource type="external" connectionId="8"/>
  <cacheFields count="6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6">
        <s v="Canada"/>
        <s v="India"/>
        <s v="South Korea"/>
        <s v="United Kingdom"/>
        <s v="USA"/>
        <s v="Sweden" u="1"/>
      </sharedItems>
    </cacheField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Net Sales 2021]" caption="Net Sales 2021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 date]" caption="New date" attribute="1" time="1" defaultMemberUniqueName="[fact_sales_monthly].[New date].[All]" allUniqueName="[fact_sales_monthly].[New 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 2021]" caption="2021-Target 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1B55D3-3A40-4F0C-BF61-42F70C2B8CA9}" name="PivotTable1" cacheId="0" applyNumberFormats="0" applyBorderFormats="0" applyFontFormats="0" applyPatternFormats="0" applyAlignmentFormats="0" applyWidthHeightFormats="1" dataCaption="Values" tag="7aab8543-f30c-4d6c-a159-c10b5a9051c7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name="Market" axis="axisPage" allDrilled="1" subtotalTop="0" showAll="0" dataSourceSort="1" defaultSubtotal="0" defaultAttributeDrillState="1"/>
    <pivotField name="Region" axis="axisPage" allDrilled="1" subtotalTop="0" showAll="0" dataSourceSort="1" defaultSubtotal="0" defaultAttributeDrillState="1"/>
    <pivotField name="Divis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2" name="[dim_customer].[market].[All]" cap="All"/>
    <pageField fld="3" hier="12" name="[dim_product].[division].[All]" cap="All"/>
    <pageField fld="2" hier="10" name="[dim_market].[reg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33">
    <format dxfId="283">
      <pivotArea type="all" dataOnly="0" outline="0" fieldPosition="0"/>
    </format>
    <format dxfId="282">
      <pivotArea type="all" dataOnly="0" outline="0" fieldPosition="0"/>
    </format>
    <format dxfId="281">
      <pivotArea field="0" type="button" dataOnly="0" labelOnly="1" outline="0" axis="axisRow" fieldPosition="0"/>
    </format>
    <format dxfId="2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6">
      <pivotArea dataOnly="0" grandRow="1" fieldPosition="0"/>
    </format>
    <format dxfId="275">
      <pivotArea dataOnly="0" grandRow="1" fieldPosition="0"/>
    </format>
    <format dxfId="274">
      <pivotArea grandRow="1" outline="0" collapsedLevelsAreSubtotals="1" fieldPosition="0"/>
    </format>
    <format dxfId="273">
      <pivotArea dataOnly="0" labelOnly="1" grandRow="1" outline="0" fieldPosition="0"/>
    </format>
    <format dxfId="272">
      <pivotArea grandRow="1" outline="0" collapsedLevelsAreSubtotals="1" fieldPosition="0"/>
    </format>
    <format dxfId="271">
      <pivotArea dataOnly="0" labelOnly="1" grandRow="1" outline="0" fieldPosition="0"/>
    </format>
    <format dxfId="270">
      <pivotArea collapsedLevelsAreSubtotals="1" fieldPosition="0">
        <references count="1">
          <reference field="0" count="0"/>
        </references>
      </pivotArea>
    </format>
    <format dxfId="26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67">
      <pivotArea grandRow="1" outline="0" collapsedLevelsAreSubtotals="1" fieldPosition="0"/>
    </format>
    <format dxfId="266">
      <pivotArea dataOnly="0" labelOnly="1" grandRow="1" outline="0" fieldPosition="0"/>
    </format>
    <format dxfId="26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6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2">
      <pivotArea dataOnly="0" labelOnly="1" fieldPosition="0">
        <references count="1">
          <reference field="0" count="1">
            <x v="49"/>
          </reference>
        </references>
      </pivotArea>
    </format>
    <format dxfId="2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58">
      <pivotArea field="0" type="button" dataOnly="0" labelOnly="1" outline="0" axis="axisRow" fieldPosition="0"/>
    </format>
    <format dxfId="2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6">
      <pivotArea field="0" type="button" dataOnly="0" labelOnly="1" outline="0" axis="axisRow" fieldPosition="0"/>
    </format>
    <format dxfId="2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4">
      <pivotArea type="all" dataOnly="0" outline="0" fieldPosition="0"/>
    </format>
    <format dxfId="253">
      <pivotArea field="0" type="button" dataOnly="0" labelOnly="1" outline="0" axis="axisRow" fieldPosition="0"/>
    </format>
    <format dxfId="2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1">
      <pivotArea dataOnly="0" fieldPosition="0">
        <references count="1">
          <reference field="0" count="9"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 caption="Market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gion"/>
    <pivotHierarchy dragToData="1"/>
    <pivotHierarchy dragToData="1" caption="Divis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D5BC9E-1ED9-4D22-BAA1-267654F90B5C}" name="PivotTable1" cacheId="1" applyNumberFormats="0" applyBorderFormats="0" applyFontFormats="0" applyPatternFormats="0" applyAlignmentFormats="0" applyWidthHeightFormats="1" dataCaption="Values" tag="2ff02f0b-c050-493d-8e25-b244948463c1" updatedVersion="8" minRefreshableVersion="3" useAutoFormatting="1" subtotalHiddenItems="1" colGrandTotals="0" itemPrintTitles="1" createdVersion="8" indent="0" outline="1" outlineData="1" multipleFieldFilters="0" rowHeaderCaption="Customer">
  <location ref="B6:G30" firstHeaderRow="0" firstDataRow="1" firstDataCol="1" rowPageCount="2" colPageCount="1"/>
  <pivotFields count="9">
    <pivotField name="Market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Region" axis="axisPage" allDrilled="1" subtotalTop="0" showAll="0" dataSourceSort="1" defaultSubtotal="0" defaultAttributeDrillState="1"/>
    <pivotField name="Divis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2" name="[dim_product].[division].[All]" cap="All"/>
    <pageField fld="1" hier="10" name="[dim_market].[reg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1-Target 21" fld="7" subtotal="count" baseField="6" baseItem="0" numFmtId="165"/>
    <dataField fld="8" subtotal="count" baseField="0" baseItem="0"/>
  </dataFields>
  <formats count="40">
    <format dxfId="250">
      <pivotArea type="all" dataOnly="0" outline="0" fieldPosition="0"/>
    </format>
    <format dxfId="249">
      <pivotArea type="all" dataOnly="0" outline="0" fieldPosition="0"/>
    </format>
    <format dxfId="2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4">
      <pivotArea dataOnly="0" grandRow="1" fieldPosition="0"/>
    </format>
    <format dxfId="243">
      <pivotArea dataOnly="0" grandRow="1" fieldPosition="0"/>
    </format>
    <format dxfId="242">
      <pivotArea grandRow="1" outline="0" collapsedLevelsAreSubtotals="1" fieldPosition="0"/>
    </format>
    <format dxfId="241">
      <pivotArea dataOnly="0" labelOnly="1" grandRow="1" outline="0" fieldPosition="0"/>
    </format>
    <format dxfId="240">
      <pivotArea grandRow="1" outline="0" collapsedLevelsAreSubtotals="1" fieldPosition="0"/>
    </format>
    <format dxfId="239">
      <pivotArea dataOnly="0" labelOnly="1" grandRow="1" outline="0" fieldPosition="0"/>
    </format>
    <format dxfId="238">
      <pivotArea grandRow="1" outline="0" collapsedLevelsAreSubtotals="1" fieldPosition="0"/>
    </format>
    <format dxfId="237">
      <pivotArea dataOnly="0" labelOnly="1" grandRow="1" outline="0" fieldPosition="0"/>
    </format>
    <format dxfId="2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2">
      <pivotArea type="all" dataOnly="0" outline="0" fieldPosition="0"/>
    </format>
    <format dxfId="2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0">
      <pivotArea outline="0" fieldPosition="0">
        <references count="1">
          <reference field="4294967294" count="1">
            <x v="3"/>
          </reference>
        </references>
      </pivotArea>
    </format>
    <format dxfId="229">
      <pivotArea field="6" type="button" dataOnly="0" labelOnly="1" outline="0" axis="axisRow" fieldPosition="0"/>
    </format>
    <format dxfId="22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7">
      <pivotArea field="6" type="button" dataOnly="0" labelOnly="1" outline="0" axis="axisRow" fieldPosition="0"/>
    </format>
    <format dxfId="22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5">
      <pivotArea field="6" type="button" dataOnly="0" labelOnly="1" outline="0" axis="axisRow" fieldPosition="0"/>
    </format>
    <format dxfId="22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3">
      <pivotArea field="6" type="button" dataOnly="0" labelOnly="1" outline="0" axis="axisRow" fieldPosition="0"/>
    </format>
    <format dxfId="22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1">
      <pivotArea field="6" type="button" dataOnly="0" labelOnly="1" outline="0" axis="axisRow" fieldPosition="0"/>
    </format>
    <format dxfId="22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18">
      <pivotArea dataOnly="0" fieldPosition="0">
        <references count="1">
          <reference field="6" count="3">
            <x v="20"/>
            <x v="21"/>
            <x v="22"/>
          </reference>
        </references>
      </pivotArea>
    </format>
    <format dxfId="21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16">
      <pivotArea dataOnly="0" outline="0" fieldPosition="0">
        <references count="1">
          <reference field="4294967294" count="1">
            <x v="1"/>
          </reference>
        </references>
      </pivotArea>
    </format>
    <format dxfId="215">
      <pivotArea dataOnly="0" outline="0" fieldPosition="0">
        <references count="1">
          <reference field="4294967294" count="1">
            <x v="0"/>
          </reference>
        </references>
      </pivotArea>
    </format>
    <format dxfId="214">
      <pivotArea type="all" dataOnly="0" outline="0" fieldPosition="0"/>
    </format>
    <format dxfId="213">
      <pivotArea field="6" type="button" dataOnly="0" labelOnly="1" outline="0" axis="axisRow" fieldPosition="0"/>
    </format>
    <format dxfId="21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1">
      <pivotArea type="all" dataOnly="0" outline="0" fieldPosition="0"/>
    </format>
  </formats>
  <conditionalFormats count="4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 caption="Market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gion"/>
    <pivotHierarchy dragToData="1"/>
    <pivotHierarchy dragToData="1" caption="Divis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-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E3C7FE-83AC-4FE7-BA81-243C02505EFF}" name="PivotTable2" cacheId="3" applyNumberFormats="0" applyBorderFormats="0" applyFontFormats="0" applyPatternFormats="0" applyAlignmentFormats="0" applyWidthHeightFormats="1" dataCaption="Values" tag="b21464a2-d397-4b8f-a4cf-0df31ea380cd" updatedVersion="8" minRefreshableVersion="3" useAutoFormatting="1" subtotalHiddenItems="1" colGrandTotals="0" itemPrintTitles="1" createdVersion="8" indent="0" outline="1" outlineData="1" multipleFieldFilters="0" rowHeaderCaption="Customer">
  <location ref="B24:E30" firstHeaderRow="0" firstDataRow="1" firstDataCol="1" rowPageCount="3" colPageCount="1"/>
  <pivotFields count="8">
    <pivotField name="Market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Region" axis="axisPage" allDrilled="1" subtotalTop="0" showAll="0" dataSourceSort="1" defaultSubtotal="0" defaultAttributeDrillState="1"/>
    <pivotField name="Divison"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Row" allDrilled="1" subtotalTop="0" showAll="0" measureFilter="1" dataSourceSort="1" defaultSubtotal="0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2" name="[dim_product].[division].[All]" cap="All"/>
    <pageField fld="3" hier="8" name="[dim_market].[market].[All]" cap="All"/>
    <pageField fld="1" hier="10" name="[dim_market].[region].[All]" cap="All"/>
  </pageFields>
  <dataFields count="3">
    <dataField fld="5" subtotal="count" baseField="4" baseItem="0" numFmtId="166"/>
    <dataField fld="6" subtotal="count" baseField="4" baseItem="0" numFmtId="166"/>
    <dataField name="Quantity" fld="7" baseField="4" baseItem="0" numFmtId="165"/>
  </dataFields>
  <formats count="46">
    <format dxfId="164">
      <pivotArea type="all" dataOnly="0" outline="0" fieldPosition="0"/>
    </format>
    <format dxfId="163">
      <pivotArea type="all" dataOnly="0" outline="0" fieldPosition="0"/>
    </format>
    <format dxfId="162">
      <pivotArea dataOnly="0" grandRow="1" fieldPosition="0"/>
    </format>
    <format dxfId="161">
      <pivotArea dataOnly="0" grandRow="1" fieldPosition="0"/>
    </format>
    <format dxfId="160">
      <pivotArea grandRow="1" outline="0" collapsedLevelsAreSubtotals="1" fieldPosition="0"/>
    </format>
    <format dxfId="159">
      <pivotArea dataOnly="0" labelOnly="1" grandRow="1" outline="0" fieldPosition="0"/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grandRow="1" outline="0" collapsedLevelsAreSubtotals="1" fieldPosition="0"/>
    </format>
    <format dxfId="155">
      <pivotArea dataOnly="0" labelOnly="1" grandRow="1" outline="0" fieldPosition="0"/>
    </format>
    <format dxfId="154">
      <pivotArea type="all" dataOnly="0" outline="0" fieldPosition="0"/>
    </format>
    <format dxfId="153">
      <pivotArea field="3" type="button" dataOnly="0" labelOnly="1" outline="0" axis="axisPage" fieldPosition="1"/>
    </format>
    <format dxfId="152">
      <pivotArea field="3" type="button" dataOnly="0" labelOnly="1" outline="0" axis="axisPage" fieldPosition="1"/>
    </format>
    <format dxfId="151">
      <pivotArea field="3" type="button" dataOnly="0" labelOnly="1" outline="0" axis="axisPage" fieldPosition="1"/>
    </format>
    <format dxfId="150">
      <pivotArea field="3" type="button" dataOnly="0" labelOnly="1" outline="0" axis="axisPage" fieldPosition="1"/>
    </format>
    <format dxfId="149">
      <pivotArea field="3" type="button" dataOnly="0" labelOnly="1" outline="0" axis="axisPage" fieldPosition="1"/>
    </format>
    <format dxfId="148">
      <pivotArea dataOnly="0" fieldPosition="0">
        <references count="1">
          <reference field="3" count="3">
            <x v="20"/>
            <x v="21"/>
            <x v="22"/>
          </reference>
        </references>
      </pivotArea>
    </format>
    <format dxfId="147">
      <pivotArea type="all" dataOnly="0" outline="0" fieldPosition="0"/>
    </format>
    <format dxfId="146">
      <pivotArea field="3" type="button" dataOnly="0" labelOnly="1" outline="0" axis="axisPage" fieldPosition="1"/>
    </format>
    <format dxfId="145">
      <pivotArea type="all" dataOnly="0" outline="0" fieldPosition="0"/>
    </format>
    <format dxfId="144">
      <pivotArea outline="0" fieldPosition="0">
        <references count="1">
          <reference field="4294967294" count="1">
            <x v="0"/>
          </reference>
        </references>
      </pivotArea>
    </format>
    <format dxfId="143">
      <pivotArea outline="0" fieldPosition="0">
        <references count="1">
          <reference field="4294967294" count="1">
            <x v="1"/>
          </reference>
        </references>
      </pivotArea>
    </format>
    <format dxfId="1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1">
      <pivotArea field="4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field="4" type="button" dataOnly="0" labelOnly="1" outline="0" axis="axisRow" fieldPosition="0"/>
    </format>
    <format dxfId="1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7">
      <pivotArea dataOnly="0" fieldPosition="0">
        <references count="1">
          <reference field="4" count="0"/>
        </references>
      </pivotArea>
    </format>
    <format dxfId="136">
      <pivotArea type="all" dataOnly="0" outline="0" fieldPosition="0"/>
    </format>
    <format dxfId="1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2">
      <pivotArea outline="0" fieldPosition="0">
        <references count="1">
          <reference field="4294967294" count="1">
            <x v="2"/>
          </reference>
        </references>
      </pivotArea>
    </format>
    <format dxfId="1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8">
      <pivotArea field="4" type="button" dataOnly="0" labelOnly="1" outline="0" axis="axisRow" fieldPosition="0"/>
    </format>
    <format dxfId="1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6">
      <pivotArea field="4" type="button" dataOnly="0" labelOnly="1" outline="0" axis="axisRow" fieldPosition="0"/>
    </format>
    <format dxfId="1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4">
      <pivotArea field="4" type="button" dataOnly="0" labelOnly="1" outline="0" axis="axisRow" fieldPosition="0"/>
    </format>
    <format dxfId="1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2">
      <pivotArea field="4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field="4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pivotHierarchies count="43">
    <pivotHierarchy dragToData="1"/>
    <pivotHierarchy dragToData="1"/>
    <pivotHierarchy dragToData="1" caption="Market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-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4" type="count" id="5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B21C23-7822-47C0-8EE4-020AF63D34A8}" name="PivotTable1" cacheId="2" applyNumberFormats="0" applyBorderFormats="0" applyFontFormats="0" applyPatternFormats="0" applyAlignmentFormats="0" applyWidthHeightFormats="1" dataCaption="Values" tag="24232a38-7011-461e-8a08-6dcf6f4ae61d" updatedVersion="8" minRefreshableVersion="3" useAutoFormatting="1" subtotalHiddenItems="1" colGrandTotals="0" itemPrintTitles="1" createdVersion="8" indent="0" outline="1" outlineData="1" multipleFieldFilters="0" rowHeaderCaption="Customer">
  <location ref="B8:E14" firstHeaderRow="0" firstDataRow="1" firstDataCol="1" rowPageCount="3" colPageCount="1"/>
  <pivotFields count="8">
    <pivotField name="Market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Region" axis="axisPage" allDrilled="1" subtotalTop="0" showAll="0" dataSourceSort="1" defaultSubtotal="0" defaultAttributeDrillState="1"/>
    <pivotField name="Divison"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Row" allDrilled="1" subtotalTop="0" showAll="0" measureFilter="1" dataSourceSort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2" name="[dim_product].[division].[All]" cap="All"/>
    <pageField fld="3" hier="8" name="[dim_market].[market].[All]" cap="All"/>
    <pageField fld="1" hier="10" name="[dim_market].[region].[All]" cap="All"/>
  </pageFields>
  <dataFields count="3">
    <dataField fld="5" subtotal="count" baseField="4" baseItem="0" numFmtId="166"/>
    <dataField fld="6" subtotal="count" baseField="4" baseItem="0" numFmtId="166"/>
    <dataField name="Quantity" fld="7" baseField="4" baseItem="0" numFmtId="165"/>
  </dataFields>
  <formats count="46">
    <format dxfId="210">
      <pivotArea type="all" dataOnly="0" outline="0" fieldPosition="0"/>
    </format>
    <format dxfId="209">
      <pivotArea type="all" dataOnly="0" outline="0" fieldPosition="0"/>
    </format>
    <format dxfId="208">
      <pivotArea dataOnly="0" grandRow="1" fieldPosition="0"/>
    </format>
    <format dxfId="207">
      <pivotArea dataOnly="0" grandRow="1" fieldPosition="0"/>
    </format>
    <format dxfId="206">
      <pivotArea grandRow="1" outline="0" collapsedLevelsAreSubtotals="1" fieldPosition="0"/>
    </format>
    <format dxfId="205">
      <pivotArea dataOnly="0" labelOnly="1" grandRow="1" outline="0" fieldPosition="0"/>
    </format>
    <format dxfId="204">
      <pivotArea grandRow="1" outline="0" collapsedLevelsAreSubtotals="1" fieldPosition="0"/>
    </format>
    <format dxfId="203">
      <pivotArea dataOnly="0" labelOnly="1" grandRow="1" outline="0" fieldPosition="0"/>
    </format>
    <format dxfId="202">
      <pivotArea grandRow="1" outline="0" collapsedLevelsAreSubtotals="1" fieldPosition="0"/>
    </format>
    <format dxfId="201">
      <pivotArea dataOnly="0" labelOnly="1" grandRow="1" outline="0" fieldPosition="0"/>
    </format>
    <format dxfId="200">
      <pivotArea type="all" dataOnly="0" outline="0" fieldPosition="0"/>
    </format>
    <format dxfId="199">
      <pivotArea field="3" type="button" dataOnly="0" labelOnly="1" outline="0" axis="axisPage" fieldPosition="1"/>
    </format>
    <format dxfId="198">
      <pivotArea field="3" type="button" dataOnly="0" labelOnly="1" outline="0" axis="axisPage" fieldPosition="1"/>
    </format>
    <format dxfId="197">
      <pivotArea field="3" type="button" dataOnly="0" labelOnly="1" outline="0" axis="axisPage" fieldPosition="1"/>
    </format>
    <format dxfId="196">
      <pivotArea field="3" type="button" dataOnly="0" labelOnly="1" outline="0" axis="axisPage" fieldPosition="1"/>
    </format>
    <format dxfId="195">
      <pivotArea field="3" type="button" dataOnly="0" labelOnly="1" outline="0" axis="axisPage" fieldPosition="1"/>
    </format>
    <format dxfId="194">
      <pivotArea dataOnly="0" fieldPosition="0">
        <references count="1">
          <reference field="3" count="3">
            <x v="20"/>
            <x v="21"/>
            <x v="22"/>
          </reference>
        </references>
      </pivotArea>
    </format>
    <format dxfId="193">
      <pivotArea type="all" dataOnly="0" outline="0" fieldPosition="0"/>
    </format>
    <format dxfId="192">
      <pivotArea field="3" type="button" dataOnly="0" labelOnly="1" outline="0" axis="axisPage" fieldPosition="1"/>
    </format>
    <format dxfId="191">
      <pivotArea type="all" dataOnly="0" outline="0" fieldPosition="0"/>
    </format>
    <format dxfId="190">
      <pivotArea outline="0" fieldPosition="0">
        <references count="1">
          <reference field="4294967294" count="1">
            <x v="0"/>
          </reference>
        </references>
      </pivotArea>
    </format>
    <format dxfId="189">
      <pivotArea outline="0" fieldPosition="0">
        <references count="1">
          <reference field="4294967294" count="1">
            <x v="1"/>
          </reference>
        </references>
      </pivotArea>
    </format>
    <format dxfId="1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7">
      <pivotArea field="4" type="button" dataOnly="0" labelOnly="1" outline="0" axis="axisRow" fieldPosition="0"/>
    </format>
    <format dxfId="1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5">
      <pivotArea field="4" type="button" dataOnly="0" labelOnly="1" outline="0" axis="axisRow" fieldPosition="0"/>
    </format>
    <format dxfId="1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3">
      <pivotArea dataOnly="0" fieldPosition="0">
        <references count="1">
          <reference field="4" count="0"/>
        </references>
      </pivotArea>
    </format>
    <format dxfId="182">
      <pivotArea type="all" dataOnly="0" outline="0" fieldPosition="0"/>
    </format>
    <format dxfId="1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8">
      <pivotArea outline="0" fieldPosition="0">
        <references count="1">
          <reference field="4294967294" count="1">
            <x v="2"/>
          </reference>
        </references>
      </pivotArea>
    </format>
    <format dxfId="1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74">
      <pivotArea field="4" type="button" dataOnly="0" labelOnly="1" outline="0" axis="axisRow" fieldPosition="0"/>
    </format>
    <format dxfId="1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2">
      <pivotArea field="4" type="button" dataOnly="0" labelOnly="1" outline="0" axis="axisRow" fieldPosition="0"/>
    </format>
    <format dxfId="1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0">
      <pivotArea field="4" type="button" dataOnly="0" labelOnly="1" outline="0" axis="axisRow" fieldPosition="0"/>
    </format>
    <format dxfId="1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8">
      <pivotArea field="4" type="button" dataOnly="0" labelOnly="1" outline="0" axis="axisRow" fieldPosition="0"/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field="4" type="button" dataOnly="0" labelOnly="1" outline="0" axis="axisRow" fieldPosition="0"/>
    </format>
    <format dxfId="1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5">
    <conditionalFormat priority="7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5"/>
              <x v="6"/>
              <x v="7"/>
              <x v="8"/>
              <x v="9"/>
              <x v="10"/>
              <x v="11"/>
              <x v="12"/>
              <x v="13"/>
              <x v="14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5"/>
              <x v="6"/>
              <x v="7"/>
              <x v="8"/>
              <x v="9"/>
              <x v="10"/>
              <x v="11"/>
              <x v="12"/>
              <x v="13"/>
              <x v="14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5"/>
              <x v="6"/>
              <x v="7"/>
              <x v="8"/>
              <x v="9"/>
              <x v="10"/>
              <x v="11"/>
              <x v="12"/>
              <x v="13"/>
              <x v="14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5"/>
              <x v="6"/>
              <x v="7"/>
              <x v="8"/>
              <x v="9"/>
              <x v="10"/>
              <x v="11"/>
              <x v="12"/>
              <x v="13"/>
              <x v="14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5"/>
              <x v="6"/>
              <x v="7"/>
              <x v="8"/>
              <x v="9"/>
              <x v="10"/>
              <x v="11"/>
              <x v="12"/>
              <x v="13"/>
              <x v="1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 caption="Market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gion"/>
    <pivotHierarchy dragToData="1"/>
    <pivotHierarchy dragToData="1" caption="Divis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-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4" type="count" id="4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FC1DAC-51EC-4701-AC2A-1F8F4FFA771C}" name="PivotTable1" cacheId="4" applyNumberFormats="0" applyBorderFormats="0" applyFontFormats="0" applyPatternFormats="0" applyAlignmentFormats="0" applyWidthHeightFormats="1" dataCaption="Values" tag="eef75d75-3033-4d3e-80e2-3a0fffb629a8" updatedVersion="8" minRefreshableVersion="3" useAutoFormatting="1" subtotalHiddenItems="1" colGrandTotals="0" itemPrintTitles="1" createdVersion="8" indent="0" outline="1" outlineData="1" multipleFieldFilters="0" rowHeaderCaption="Customer">
  <location ref="B7:E18" firstHeaderRow="0" firstDataRow="1" firstDataCol="1" rowPageCount="3" colPageCount="1"/>
  <pivotFields count="8">
    <pivotField name="Market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Region" axis="axisPage" allDrilled="1" subtotalTop="0" showAll="0" dataSourceSort="1" defaultSubtotal="0" defaultAttributeDrillState="1"/>
    <pivotField name="Divison"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2" name="[dim_product].[division].[All]" cap="All"/>
    <pageField fld="3" hier="8" name="[dim_market].[market].[All]" cap="All"/>
    <pageField fld="1" hier="10" name="[dim_market].[region].[All]" cap="All"/>
  </pageFields>
  <dataFields count="3">
    <dataField fld="6" subtotal="count" baseField="4" baseItem="0" numFmtId="166"/>
    <dataField fld="7" subtotal="count" baseField="4" baseItem="0" numFmtId="166"/>
    <dataField fld="5" subtotal="count" baseField="0" baseItem="0"/>
  </dataFields>
  <formats count="37">
    <format dxfId="118">
      <pivotArea type="all" dataOnly="0" outline="0" fieldPosition="0"/>
    </format>
    <format dxfId="117">
      <pivotArea type="all" dataOnly="0" outline="0" fieldPosition="0"/>
    </format>
    <format dxfId="116">
      <pivotArea dataOnly="0" grandRow="1" fieldPosition="0"/>
    </format>
    <format dxfId="115">
      <pivotArea dataOnly="0" grandRow="1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type="all" dataOnly="0" outline="0" fieldPosition="0"/>
    </format>
    <format dxfId="107">
      <pivotArea field="3" type="button" dataOnly="0" labelOnly="1" outline="0" axis="axisPage" fieldPosition="1"/>
    </format>
    <format dxfId="106">
      <pivotArea field="3" type="button" dataOnly="0" labelOnly="1" outline="0" axis="axisPage" fieldPosition="1"/>
    </format>
    <format dxfId="105">
      <pivotArea field="3" type="button" dataOnly="0" labelOnly="1" outline="0" axis="axisPage" fieldPosition="1"/>
    </format>
    <format dxfId="104">
      <pivotArea field="3" type="button" dataOnly="0" labelOnly="1" outline="0" axis="axisPage" fieldPosition="1"/>
    </format>
    <format dxfId="103">
      <pivotArea field="3" type="button" dataOnly="0" labelOnly="1" outline="0" axis="axisPage" fieldPosition="1"/>
    </format>
    <format dxfId="102">
      <pivotArea dataOnly="0" fieldPosition="0">
        <references count="1">
          <reference field="3" count="3">
            <x v="20"/>
            <x v="21"/>
            <x v="22"/>
          </reference>
        </references>
      </pivotArea>
    </format>
    <format dxfId="101">
      <pivotArea type="all" dataOnly="0" outline="0" fieldPosition="0"/>
    </format>
    <format dxfId="100">
      <pivotArea field="3" type="button" dataOnly="0" labelOnly="1" outline="0" axis="axisPage" fieldPosition="1"/>
    </format>
    <format dxfId="99">
      <pivotArea type="all" dataOnly="0" outline="0" fieldPosition="0"/>
    </format>
    <format dxfId="98">
      <pivotArea outline="0" fieldPosition="0">
        <references count="1">
          <reference field="4294967294" count="1">
            <x v="0"/>
          </reference>
        </references>
      </pivotArea>
    </format>
    <format dxfId="97">
      <pivotArea outline="0" fieldPosition="0">
        <references count="1">
          <reference field="4294967294" count="1">
            <x v="1"/>
          </reference>
        </references>
      </pivotArea>
    </format>
    <format dxfId="9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5">
      <pivotArea field="4" type="button" dataOnly="0" labelOnly="1" outline="0" axis="axisRow" fieldPosition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field="4" type="button" dataOnly="0" labelOnly="1" outline="0" axis="axisRow" fieldPosition="0"/>
    </format>
    <format dxfId="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1">
      <pivotArea dataOnly="0" fieldPosition="0">
        <references count="1">
          <reference field="4" count="0"/>
        </references>
      </pivotArea>
    </format>
    <format dxfId="90">
      <pivotArea type="all" dataOnly="0" outline="0" fieldPosition="0"/>
    </format>
    <format dxfId="89">
      <pivotArea field="4" type="button" dataOnly="0" labelOnly="1" outline="0" axis="axisRow" fieldPosition="0"/>
    </format>
    <format dxfId="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">
      <pivotArea field="4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">
      <pivotArea field="4" type="button" dataOnly="0" labelOnly="1" outline="0" axis="axisRow" fieldPosition="0"/>
    </format>
    <format dxfId="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">
      <pivotArea field="4" type="button" dataOnly="0" labelOnly="1" outline="0" axis="axisRow" fieldPosition="0"/>
    </format>
    <format dxfId="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6"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 caption="Market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-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4B2DE55-D85B-41B1-9FE1-69D3AD4BF1A3}" name="PivotTable1" cacheId="5" applyNumberFormats="0" applyBorderFormats="0" applyFontFormats="0" applyPatternFormats="0" applyAlignmentFormats="0" applyWidthHeightFormats="1" dataCaption="Values" tag="62d6d6a8-e049-4763-b16f-92face8fb73a" updatedVersion="8" minRefreshableVersion="3" useAutoFormatting="1" subtotalHiddenItems="1" colGrandTotals="0" itemPrintTitles="1" createdVersion="8" indent="0" outline="1" outlineData="1" multipleFieldFilters="0" rowHeaderCaption="Customer">
  <location ref="B8:C14" firstHeaderRow="1" firstDataRow="1" firstDataCol="1" rowPageCount="3" colPageCount="1"/>
  <pivotFields count="6">
    <pivotField name="Market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Region" axis="axisPage" allDrilled="1" subtotalTop="0" showAll="0" dataSourceSort="1" defaultSubtotal="0" defaultAttributeDrillState="1"/>
    <pivotField name="Divison" axis="axisPage" allDrilled="1" subtotalTop="0" showAll="0" dataSourceSort="1" defaultSubtotal="0" defaultAttributeDrillState="1"/>
    <pivotField name="Market"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2" name="[dim_product].[division].[All]" cap="All"/>
    <pageField fld="4" hier="15" name="[dim_product].[product].[All]" cap="All"/>
    <pageField fld="1" hier="10" name="[dim_market].[region].[All]" cap="All"/>
  </pageFields>
  <dataFields count="1">
    <dataField fld="5" subtotal="count" baseField="4" baseItem="0" numFmtId="166"/>
  </dataFields>
  <formats count="41">
    <format dxfId="81">
      <pivotArea type="all" dataOnly="0" outline="0" fieldPosition="0"/>
    </format>
    <format dxfId="80">
      <pivotArea type="all" dataOnly="0" outline="0" fieldPosition="0"/>
    </format>
    <format dxfId="79">
      <pivotArea dataOnly="0" grandRow="1" fieldPosition="0"/>
    </format>
    <format dxfId="78">
      <pivotArea dataOnly="0" grandRow="1" fieldPosition="0"/>
    </format>
    <format dxfId="77">
      <pivotArea grandRow="1" outline="0" collapsedLevelsAreSubtotals="1" fieldPosition="0"/>
    </format>
    <format dxfId="76">
      <pivotArea dataOnly="0" labelOnly="1" grandRow="1" outline="0" fieldPosition="0"/>
    </format>
    <format dxfId="75">
      <pivotArea grandRow="1" outline="0" collapsedLevelsAreSubtotals="1" fieldPosition="0"/>
    </format>
    <format dxfId="74">
      <pivotArea dataOnly="0" labelOnly="1" grandRow="1" outline="0" fieldPosition="0"/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type="all" dataOnly="0" outline="0" fieldPosition="0"/>
    </format>
    <format dxfId="70">
      <pivotArea field="3" type="button" dataOnly="0" labelOnly="1" outline="0" axis="axisRow" fieldPosition="0"/>
    </format>
    <format dxfId="69">
      <pivotArea field="3" type="button" dataOnly="0" labelOnly="1" outline="0" axis="axisRow" fieldPosition="0"/>
    </format>
    <format dxfId="68">
      <pivotArea field="3" type="button" dataOnly="0" labelOnly="1" outline="0" axis="axisRow" fieldPosition="0"/>
    </format>
    <format dxfId="67">
      <pivotArea field="3" type="button" dataOnly="0" labelOnly="1" outline="0" axis="axisRow" fieldPosition="0"/>
    </format>
    <format dxfId="66">
      <pivotArea field="3" type="button" dataOnly="0" labelOnly="1" outline="0" axis="axisRow" fieldPosition="0"/>
    </format>
    <format dxfId="65">
      <pivotArea dataOnly="0" fieldPosition="0">
        <references count="1">
          <reference field="3" count="3">
            <x v="3"/>
            <x v="4"/>
            <x v="5"/>
          </reference>
        </references>
      </pivotArea>
    </format>
    <format dxfId="64">
      <pivotArea type="all" dataOnly="0" outline="0" fieldPosition="0"/>
    </format>
    <format dxfId="63">
      <pivotArea type="all" dataOnly="0" outline="0" fieldPosition="0"/>
    </format>
    <format dxfId="62">
      <pivotArea outline="0" fieldPosition="0">
        <references count="1">
          <reference field="4294967294" count="1">
            <x v="0"/>
          </reference>
        </references>
      </pivotArea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field="4" type="button" dataOnly="0" labelOnly="1" outline="0" axis="axisPage" fieldPosition="1"/>
    </format>
    <format dxfId="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8">
      <pivotArea field="4" type="button" dataOnly="0" labelOnly="1" outline="0" axis="axisPage" fieldPosition="1"/>
    </format>
    <format dxfId="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">
      <pivotArea dataOnly="0" fieldPosition="0">
        <references count="1">
          <reference field="4" count="0"/>
        </references>
      </pivotArea>
    </format>
    <format dxfId="55">
      <pivotArea type="all" dataOnly="0" outline="0" fieldPosition="0"/>
    </format>
    <format dxfId="54">
      <pivotArea field="4" type="button" dataOnly="0" labelOnly="1" outline="0" axis="axisPage" fieldPosition="1"/>
    </format>
    <format dxfId="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2">
      <pivotArea field="4" type="button" dataOnly="0" labelOnly="1" outline="0" axis="axisPage" fieldPosition="1"/>
    </format>
    <format dxfId="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0">
      <pivotArea field="4" type="button" dataOnly="0" labelOnly="1" outline="0" axis="axisPage" fieldPosition="1"/>
    </format>
    <format dxfId="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8">
      <pivotArea field="4" type="button" dataOnly="0" labelOnly="1" outline="0" axis="axisPage" fieldPosition="1"/>
    </format>
    <format dxfId="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6">
      <pivotArea field="3" type="button" dataOnly="0" labelOnly="1" outline="0" axis="axisRow" fieldPosition="0"/>
    </format>
    <format dxfId="45">
      <pivotArea dataOnly="0" labelOnly="1" outline="0" axis="axisValues" fieldPosition="0"/>
    </format>
    <format dxfId="44">
      <pivotArea field="3" type="button" dataOnly="0" labelOnly="1" outline="0" axis="axisRow" fieldPosition="0"/>
    </format>
    <format dxfId="43">
      <pivotArea dataOnly="0" labelOnly="1" outline="0" axis="axisValues" fieldPosition="0"/>
    </format>
    <format dxfId="42">
      <pivotArea dataOnly="0" outline="0" axis="axisValues" fieldPosition="0"/>
    </format>
    <format dxfId="41">
      <pivotArea dataOnly="0" outline="0" axis="axisValues" fieldPosition="0"/>
    </format>
  </formats>
  <conditionalFormats count="5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 caption="Market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-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B5858B-9D2D-4940-9433-1B448AC4B0A0}" name="PivotTable1" cacheId="6" applyNumberFormats="0" applyBorderFormats="0" applyFontFormats="0" applyPatternFormats="0" applyAlignmentFormats="0" applyWidthHeightFormats="1" dataCaption="Values" tag="cc1b7d77-62e8-444e-a05f-4528821e5a1f" updatedVersion="8" minRefreshableVersion="3" useAutoFormatting="1" subtotalHiddenItems="1" colGrandTotals="0" itemPrintTitles="1" createdVersion="8" indent="0" outline="1" outlineData="1" multipleFieldFilters="0" rowHeaderCaption="New Products">
  <location ref="B8:C25" firstHeaderRow="1" firstDataRow="1" firstDataCol="1" rowPageCount="3" colPageCount="1"/>
  <pivotFields count="6">
    <pivotField name="Market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Region" axis="axisPage" allDrilled="1" subtotalTop="0" showAll="0" dataSourceSort="1" defaultSubtotal="0" defaultAttributeDrillState="1"/>
    <pivotField name="Divison"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dataField="1" subtotalTop="0" showAll="0" defaultSubtotal="0"/>
  </pivotFields>
  <rowFields count="1">
    <field x="4"/>
  </rowFields>
  <rowItems count="17">
    <i>
      <x/>
    </i>
    <i>
      <x v="1"/>
    </i>
    <i>
      <x v="3"/>
    </i>
    <i>
      <x v="4"/>
    </i>
    <i>
      <x v="7"/>
    </i>
    <i>
      <x v="11"/>
    </i>
    <i>
      <x v="12"/>
    </i>
    <i>
      <x v="13"/>
    </i>
    <i>
      <x v="14"/>
    </i>
    <i>
      <x v="15"/>
    </i>
    <i>
      <x v="16"/>
    </i>
    <i>
      <x v="19"/>
    </i>
    <i>
      <x v="20"/>
    </i>
    <i>
      <x v="22"/>
    </i>
    <i>
      <x v="23"/>
    </i>
    <i>
      <x v="24"/>
    </i>
    <i t="grand">
      <x/>
    </i>
  </rowItems>
  <colItems count="1">
    <i/>
  </colItems>
  <pageFields count="3">
    <pageField fld="2" hier="12" name="[dim_product].[division].[All]" cap="All"/>
    <pageField fld="3" hier="8" name="[dim_market].[market].[All]" cap="All"/>
    <pageField fld="1" hier="10" name="[dim_market].[region].[All]" cap="All"/>
  </pageFields>
  <dataFields count="1">
    <dataField fld="5" subtotal="count" baseField="4" baseItem="0" numFmtId="166"/>
  </dataFields>
  <formats count="41">
    <format dxfId="40">
      <pivotArea type="all" dataOnly="0" outline="0" fieldPosition="0"/>
    </format>
    <format dxfId="39">
      <pivotArea type="all" dataOnly="0" outline="0" fieldPosition="0"/>
    </format>
    <format dxfId="38">
      <pivotArea dataOnly="0" grandRow="1" fieldPosition="0"/>
    </format>
    <format dxfId="37">
      <pivotArea dataOnly="0" grandRow="1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type="all" dataOnly="0" outline="0" fieldPosition="0"/>
    </format>
    <format dxfId="29">
      <pivotArea field="3" type="button" dataOnly="0" labelOnly="1" outline="0" axis="axisPage" fieldPosition="1"/>
    </format>
    <format dxfId="28">
      <pivotArea field="3" type="button" dataOnly="0" labelOnly="1" outline="0" axis="axisPage" fieldPosition="1"/>
    </format>
    <format dxfId="27">
      <pivotArea field="3" type="button" dataOnly="0" labelOnly="1" outline="0" axis="axisPage" fieldPosition="1"/>
    </format>
    <format dxfId="26">
      <pivotArea field="3" type="button" dataOnly="0" labelOnly="1" outline="0" axis="axisPage" fieldPosition="1"/>
    </format>
    <format dxfId="25">
      <pivotArea field="3" type="button" dataOnly="0" labelOnly="1" outline="0" axis="axisPage" fieldPosition="1"/>
    </format>
    <format dxfId="24">
      <pivotArea dataOnly="0" fieldPosition="0">
        <references count="1">
          <reference field="3" count="3">
            <x v="3"/>
            <x v="4"/>
            <x v="5"/>
          </reference>
        </references>
      </pivotArea>
    </format>
    <format dxfId="23">
      <pivotArea type="all" dataOnly="0" outline="0" fieldPosition="0"/>
    </format>
    <format dxfId="22">
      <pivotArea type="all" dataOnly="0" outline="0" fieldPosition="0"/>
    </format>
    <format dxfId="21">
      <pivotArea outline="0" fieldPosition="0">
        <references count="1">
          <reference field="4294967294" count="1">
            <x v="0"/>
          </reference>
        </references>
      </pivotArea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field="4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field="4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">
      <pivotArea dataOnly="0" fieldPosition="0">
        <references count="1">
          <reference field="4" count="0"/>
        </references>
      </pivotArea>
    </format>
    <format dxfId="14">
      <pivotArea type="all" dataOnly="0" outline="0" fieldPosition="0"/>
    </format>
    <format dxfId="13">
      <pivotArea field="4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field="4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field="4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field="4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field="3" type="button" dataOnly="0" labelOnly="1" outline="0" axis="axisPage" fieldPosition="1"/>
    </format>
    <format dxfId="4">
      <pivotArea dataOnly="0" labelOnly="1" outline="0" axis="axisValues" fieldPosition="0"/>
    </format>
    <format dxfId="3">
      <pivotArea field="3" type="button" dataOnly="0" labelOnly="1" outline="0" axis="axisPage" fieldPosition="1"/>
    </format>
    <format dxfId="2">
      <pivotArea dataOnly="0" labelOnly="1" outline="0" axis="axisValues" fieldPosition="0"/>
    </format>
    <format dxfId="1">
      <pivotArea dataOnly="0" outline="0" axis="axisValues" fieldPosition="0"/>
    </format>
    <format dxfId="0">
      <pivotArea dataOnly="0" outline="0" axis="axisValues" fieldPosition="0"/>
    </format>
  </formats>
  <conditionalFormats count="4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 caption="Market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-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5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C6C76-DF40-4524-9ED0-AC1ECF97D6C5}">
  <dimension ref="B2:F75"/>
  <sheetViews>
    <sheetView showGridLines="0" tabSelected="1" view="pageLayout" zoomScaleNormal="100" workbookViewId="0">
      <selection activeCell="A3" sqref="A3"/>
    </sheetView>
  </sheetViews>
  <sheetFormatPr defaultRowHeight="15" x14ac:dyDescent="0.25"/>
  <cols>
    <col min="1" max="1" width="10.42578125" customWidth="1"/>
    <col min="2" max="2" width="24.28515625" customWidth="1"/>
    <col min="3" max="5" width="10.28515625" customWidth="1"/>
    <col min="6" max="6" width="13.42578125" customWidth="1"/>
    <col min="7" max="7" width="11.85546875" bestFit="1" customWidth="1"/>
  </cols>
  <sheetData>
    <row r="2" spans="2:6" x14ac:dyDescent="0.25">
      <c r="B2" s="23" t="s">
        <v>74</v>
      </c>
    </row>
    <row r="3" spans="2:6" ht="15.75" x14ac:dyDescent="0.25">
      <c r="B3" s="48" t="s">
        <v>76</v>
      </c>
      <c r="C3" s="5" t="s" vm="1">
        <v>67</v>
      </c>
      <c r="E3" s="2" t="s">
        <v>146</v>
      </c>
    </row>
    <row r="4" spans="2:6" ht="15.75" x14ac:dyDescent="0.25">
      <c r="B4" s="44" t="s">
        <v>78</v>
      </c>
      <c r="C4" s="5" t="s" vm="3">
        <v>67</v>
      </c>
      <c r="E4" s="3" t="s">
        <v>145</v>
      </c>
    </row>
    <row r="5" spans="2:6" ht="15.75" x14ac:dyDescent="0.25">
      <c r="B5" s="45" t="s">
        <v>77</v>
      </c>
      <c r="C5" s="5" t="s" vm="2">
        <v>67</v>
      </c>
      <c r="E5" s="18" t="s">
        <v>75</v>
      </c>
    </row>
    <row r="7" spans="2:6" ht="15.75" x14ac:dyDescent="0.25">
      <c r="B7" s="12" t="s">
        <v>72</v>
      </c>
      <c r="C7" s="13" t="s">
        <v>68</v>
      </c>
      <c r="D7" s="13" t="s">
        <v>69</v>
      </c>
      <c r="E7" s="13" t="s">
        <v>70</v>
      </c>
      <c r="F7" s="13" t="s">
        <v>71</v>
      </c>
    </row>
    <row r="8" spans="2:6" ht="15.75" x14ac:dyDescent="0.25">
      <c r="B8" s="6" t="s">
        <v>0</v>
      </c>
      <c r="C8" s="7">
        <v>1421158.96</v>
      </c>
      <c r="D8" s="7">
        <v>2889321.88</v>
      </c>
      <c r="E8" s="7">
        <v>10924012.960000001</v>
      </c>
      <c r="F8" s="8">
        <v>3.7808224260565946</v>
      </c>
    </row>
    <row r="9" spans="2:6" ht="15.75" x14ac:dyDescent="0.25">
      <c r="B9" s="6" t="s">
        <v>1</v>
      </c>
      <c r="C9" s="7"/>
      <c r="D9" s="7">
        <v>162534.09</v>
      </c>
      <c r="E9" s="7">
        <v>805675.63</v>
      </c>
      <c r="F9" s="8">
        <v>4.956963982140608</v>
      </c>
    </row>
    <row r="10" spans="2:6" ht="15.75" x14ac:dyDescent="0.25">
      <c r="B10" s="6" t="s">
        <v>2</v>
      </c>
      <c r="C10" s="7">
        <v>12169170.460000001</v>
      </c>
      <c r="D10" s="7">
        <v>37506624.100000001</v>
      </c>
      <c r="E10" s="7">
        <v>82089923.829999998</v>
      </c>
      <c r="F10" s="8">
        <v>2.1886780215444661</v>
      </c>
    </row>
    <row r="11" spans="2:6" ht="15.75" x14ac:dyDescent="0.25">
      <c r="B11" s="6" t="s">
        <v>3</v>
      </c>
      <c r="C11" s="7">
        <v>351590.32</v>
      </c>
      <c r="D11" s="7">
        <v>740367.8</v>
      </c>
      <c r="E11" s="7">
        <v>2265407.25</v>
      </c>
      <c r="F11" s="8">
        <v>3.0598403253085831</v>
      </c>
    </row>
    <row r="12" spans="2:6" ht="15.75" x14ac:dyDescent="0.25">
      <c r="B12" s="6" t="s">
        <v>4</v>
      </c>
      <c r="C12" s="7">
        <v>181917.29</v>
      </c>
      <c r="D12" s="7">
        <v>674348.67</v>
      </c>
      <c r="E12" s="7">
        <v>3171742.1</v>
      </c>
      <c r="F12" s="8">
        <v>4.7034156677435126</v>
      </c>
    </row>
    <row r="13" spans="2:6" ht="15.75" x14ac:dyDescent="0.25">
      <c r="B13" s="6" t="s">
        <v>5</v>
      </c>
      <c r="C13" s="7">
        <v>7176248.0199999996</v>
      </c>
      <c r="D13" s="7">
        <v>23669537.93</v>
      </c>
      <c r="E13" s="7">
        <v>52979606.530000001</v>
      </c>
      <c r="F13" s="8">
        <v>2.238303370631114</v>
      </c>
    </row>
    <row r="14" spans="2:6" ht="15.75" x14ac:dyDescent="0.25">
      <c r="B14" s="6" t="s">
        <v>6</v>
      </c>
      <c r="C14" s="7">
        <v>9582893.7400000002</v>
      </c>
      <c r="D14" s="7">
        <v>17675320.82</v>
      </c>
      <c r="E14" s="7">
        <v>61116567.130000003</v>
      </c>
      <c r="F14" s="8">
        <v>3.4577345301051232</v>
      </c>
    </row>
    <row r="15" spans="2:6" ht="15.75" x14ac:dyDescent="0.25">
      <c r="B15" s="6" t="s">
        <v>7</v>
      </c>
      <c r="C15" s="7">
        <v>852541.07</v>
      </c>
      <c r="D15" s="7">
        <v>1772715.57</v>
      </c>
      <c r="E15" s="7">
        <v>6312296.3700000001</v>
      </c>
      <c r="F15" s="8">
        <v>3.5608060744905625</v>
      </c>
    </row>
    <row r="16" spans="2:6" ht="15.75" x14ac:dyDescent="0.25">
      <c r="B16" s="6" t="s">
        <v>8</v>
      </c>
      <c r="C16" s="7">
        <v>241323.21</v>
      </c>
      <c r="D16" s="7">
        <v>826086.99</v>
      </c>
      <c r="E16" s="7">
        <v>4072008.35</v>
      </c>
      <c r="F16" s="8">
        <v>4.929273066024197</v>
      </c>
    </row>
    <row r="17" spans="2:6" ht="15.75" x14ac:dyDescent="0.25">
      <c r="B17" s="6" t="s">
        <v>9</v>
      </c>
      <c r="C17" s="7">
        <v>597546.22</v>
      </c>
      <c r="D17" s="7">
        <v>1323922.69</v>
      </c>
      <c r="E17" s="7">
        <v>5508504.8600000003</v>
      </c>
      <c r="F17" s="8">
        <v>4.1607451111816811</v>
      </c>
    </row>
    <row r="18" spans="2:6" ht="15.75" x14ac:dyDescent="0.25">
      <c r="B18" s="6" t="s">
        <v>10</v>
      </c>
      <c r="C18" s="7"/>
      <c r="D18" s="7">
        <v>417961.2</v>
      </c>
      <c r="E18" s="7">
        <v>3017815.13</v>
      </c>
      <c r="F18" s="8">
        <v>7.2203236329113798</v>
      </c>
    </row>
    <row r="19" spans="2:6" ht="15.75" x14ac:dyDescent="0.25">
      <c r="B19" s="6" t="s">
        <v>11</v>
      </c>
      <c r="C19" s="7">
        <v>905096.71</v>
      </c>
      <c r="D19" s="7">
        <v>2196627.85</v>
      </c>
      <c r="E19" s="7">
        <v>7671381.2999999998</v>
      </c>
      <c r="F19" s="8">
        <v>3.4923445498517189</v>
      </c>
    </row>
    <row r="20" spans="2:6" ht="15.75" x14ac:dyDescent="0.25">
      <c r="B20" s="6" t="s">
        <v>12</v>
      </c>
      <c r="C20" s="7">
        <v>462637.92</v>
      </c>
      <c r="D20" s="7">
        <v>1179768.76</v>
      </c>
      <c r="E20" s="7">
        <v>4247167.71</v>
      </c>
      <c r="F20" s="8">
        <v>3.6000001474865293</v>
      </c>
    </row>
    <row r="21" spans="2:6" ht="15.75" x14ac:dyDescent="0.25">
      <c r="B21" s="6" t="s">
        <v>13</v>
      </c>
      <c r="C21" s="7">
        <v>1143407.8500000001</v>
      </c>
      <c r="D21" s="7">
        <v>2752286.63</v>
      </c>
      <c r="E21" s="7">
        <v>9285416.5999999996</v>
      </c>
      <c r="F21" s="8">
        <v>3.3737098813723483</v>
      </c>
    </row>
    <row r="22" spans="2:6" ht="15.75" x14ac:dyDescent="0.25">
      <c r="B22" s="6" t="s">
        <v>14</v>
      </c>
      <c r="C22" s="7">
        <v>1669064.37</v>
      </c>
      <c r="D22" s="7">
        <v>2473054.08</v>
      </c>
      <c r="E22" s="7">
        <v>7545512.4199999999</v>
      </c>
      <c r="F22" s="8">
        <v>3.0510907468711723</v>
      </c>
    </row>
    <row r="23" spans="2:6" ht="15.75" x14ac:dyDescent="0.25">
      <c r="B23" s="6" t="s">
        <v>15</v>
      </c>
      <c r="C23" s="7">
        <v>287996.74</v>
      </c>
      <c r="D23" s="7">
        <v>756818.22</v>
      </c>
      <c r="E23" s="7">
        <v>1868914.36</v>
      </c>
      <c r="F23" s="8">
        <v>2.4694362670074197</v>
      </c>
    </row>
    <row r="24" spans="2:6" ht="15.75" x14ac:dyDescent="0.25">
      <c r="B24" s="6" t="s">
        <v>16</v>
      </c>
      <c r="C24" s="7">
        <v>802783.11</v>
      </c>
      <c r="D24" s="7">
        <v>1717525.22</v>
      </c>
      <c r="E24" s="7">
        <v>4140120.59</v>
      </c>
      <c r="F24" s="8">
        <v>2.4105151655356769</v>
      </c>
    </row>
    <row r="25" spans="2:6" ht="15.75" x14ac:dyDescent="0.25">
      <c r="B25" s="6" t="s">
        <v>17</v>
      </c>
      <c r="C25" s="7">
        <v>2609242.38</v>
      </c>
      <c r="D25" s="7">
        <v>6265231.9800000004</v>
      </c>
      <c r="E25" s="7">
        <v>15171675.699999999</v>
      </c>
      <c r="F25" s="8">
        <v>2.4215664716695771</v>
      </c>
    </row>
    <row r="26" spans="2:6" ht="15.75" x14ac:dyDescent="0.25">
      <c r="B26" s="6" t="s">
        <v>18</v>
      </c>
      <c r="C26" s="7">
        <v>118429.03</v>
      </c>
      <c r="D26" s="7">
        <v>648682.66</v>
      </c>
      <c r="E26" s="7">
        <v>1854965.87</v>
      </c>
      <c r="F26" s="8">
        <v>2.8595891094113721</v>
      </c>
    </row>
    <row r="27" spans="2:6" ht="15.75" x14ac:dyDescent="0.25">
      <c r="B27" s="6" t="s">
        <v>19</v>
      </c>
      <c r="C27" s="7"/>
      <c r="D27" s="7">
        <v>143154.04</v>
      </c>
      <c r="E27" s="7">
        <v>722409.08</v>
      </c>
      <c r="F27" s="8">
        <v>5.04637577814779</v>
      </c>
    </row>
    <row r="28" spans="2:6" ht="15.75" x14ac:dyDescent="0.25">
      <c r="B28" s="6" t="s">
        <v>20</v>
      </c>
      <c r="C28" s="7">
        <v>104825.53</v>
      </c>
      <c r="D28" s="7">
        <v>748506.75</v>
      </c>
      <c r="E28" s="7">
        <v>2345406.36</v>
      </c>
      <c r="F28" s="8">
        <v>3.1334471733220841</v>
      </c>
    </row>
    <row r="29" spans="2:6" ht="15.75" x14ac:dyDescent="0.25">
      <c r="B29" s="6" t="s">
        <v>21</v>
      </c>
      <c r="C29" s="7">
        <v>1804484.17</v>
      </c>
      <c r="D29" s="7">
        <v>2609448.62</v>
      </c>
      <c r="E29" s="7">
        <v>11938162.93</v>
      </c>
      <c r="F29" s="8">
        <v>4.5749752796435592</v>
      </c>
    </row>
    <row r="30" spans="2:6" ht="15.75" x14ac:dyDescent="0.25">
      <c r="B30" s="6" t="s">
        <v>22</v>
      </c>
      <c r="C30" s="7">
        <v>2342107.9</v>
      </c>
      <c r="D30" s="7">
        <v>3462178.64</v>
      </c>
      <c r="E30" s="7">
        <v>12420697.800000001</v>
      </c>
      <c r="F30" s="8">
        <v>3.5875381057749234</v>
      </c>
    </row>
    <row r="31" spans="2:6" ht="15.75" x14ac:dyDescent="0.25">
      <c r="B31" s="6" t="s">
        <v>23</v>
      </c>
      <c r="C31" s="7">
        <v>181128.45</v>
      </c>
      <c r="D31" s="7">
        <v>679745</v>
      </c>
      <c r="E31" s="7">
        <v>3638823.64</v>
      </c>
      <c r="F31" s="8">
        <v>5.3532186923037317</v>
      </c>
    </row>
    <row r="32" spans="2:6" ht="15.75" x14ac:dyDescent="0.25">
      <c r="B32" s="6" t="s">
        <v>24</v>
      </c>
      <c r="C32" s="7">
        <v>416982.09</v>
      </c>
      <c r="D32" s="7">
        <v>833074.59</v>
      </c>
      <c r="E32" s="7">
        <v>4128023.44</v>
      </c>
      <c r="F32" s="8">
        <v>4.9551666676089594</v>
      </c>
    </row>
    <row r="33" spans="2:6" ht="15.75" x14ac:dyDescent="0.25">
      <c r="B33" s="6" t="s">
        <v>25</v>
      </c>
      <c r="C33" s="7">
        <v>458809.95</v>
      </c>
      <c r="D33" s="7">
        <v>1317625.2</v>
      </c>
      <c r="E33" s="7">
        <v>5163762.3899999997</v>
      </c>
      <c r="F33" s="8">
        <v>3.9189918271144175</v>
      </c>
    </row>
    <row r="34" spans="2:6" ht="15.75" x14ac:dyDescent="0.25">
      <c r="B34" s="6" t="s">
        <v>26</v>
      </c>
      <c r="C34" s="7">
        <v>410976.9</v>
      </c>
      <c r="D34" s="7">
        <v>938709.3</v>
      </c>
      <c r="E34" s="7">
        <v>4187228.54</v>
      </c>
      <c r="F34" s="8">
        <v>4.4606232621749884</v>
      </c>
    </row>
    <row r="35" spans="2:6" ht="15.75" x14ac:dyDescent="0.25">
      <c r="B35" s="6" t="s">
        <v>27</v>
      </c>
      <c r="C35" s="7">
        <v>360647.76</v>
      </c>
      <c r="D35" s="7">
        <v>877937.94</v>
      </c>
      <c r="E35" s="7">
        <v>3903920.33</v>
      </c>
      <c r="F35" s="8">
        <v>4.4466928152119731</v>
      </c>
    </row>
    <row r="36" spans="2:6" ht="15.75" x14ac:dyDescent="0.25">
      <c r="B36" s="6" t="s">
        <v>28</v>
      </c>
      <c r="C36" s="7">
        <v>786899.1</v>
      </c>
      <c r="D36" s="7">
        <v>1766211.09</v>
      </c>
      <c r="E36" s="7">
        <v>6428628.5999999996</v>
      </c>
      <c r="F36" s="8">
        <v>3.6397849817600223</v>
      </c>
    </row>
    <row r="37" spans="2:6" ht="15.75" x14ac:dyDescent="0.25">
      <c r="B37" s="6" t="s">
        <v>29</v>
      </c>
      <c r="C37" s="7">
        <v>1651773.06</v>
      </c>
      <c r="D37" s="7">
        <v>2991636.73</v>
      </c>
      <c r="E37" s="7">
        <v>9819707.9900000002</v>
      </c>
      <c r="F37" s="8">
        <v>3.2823864914908971</v>
      </c>
    </row>
    <row r="38" spans="2:6" ht="15.75" x14ac:dyDescent="0.25">
      <c r="B38" s="6" t="s">
        <v>30</v>
      </c>
      <c r="C38" s="7">
        <v>1527093.19</v>
      </c>
      <c r="D38" s="7">
        <v>2021307.6</v>
      </c>
      <c r="E38" s="7">
        <v>7915833.71</v>
      </c>
      <c r="F38" s="8">
        <v>3.9161945020144384</v>
      </c>
    </row>
    <row r="39" spans="2:6" ht="15.75" x14ac:dyDescent="0.25">
      <c r="B39" s="6" t="s">
        <v>31</v>
      </c>
      <c r="C39" s="7">
        <v>73384.399999999994</v>
      </c>
      <c r="D39" s="7">
        <v>457524.18</v>
      </c>
      <c r="E39" s="7">
        <v>1813067.87</v>
      </c>
      <c r="F39" s="8">
        <v>3.9627804370907787</v>
      </c>
    </row>
    <row r="40" spans="2:6" ht="15.75" x14ac:dyDescent="0.25">
      <c r="B40" s="6" t="s">
        <v>32</v>
      </c>
      <c r="C40" s="7">
        <v>2935579.42</v>
      </c>
      <c r="D40" s="7">
        <v>8347860.8200000003</v>
      </c>
      <c r="E40" s="7">
        <v>19285758.77</v>
      </c>
      <c r="F40" s="8">
        <v>2.3102635736085499</v>
      </c>
    </row>
    <row r="41" spans="2:6" ht="15.75" x14ac:dyDescent="0.25">
      <c r="B41" s="6" t="s">
        <v>33</v>
      </c>
      <c r="C41" s="7">
        <v>540888.93999999994</v>
      </c>
      <c r="D41" s="7">
        <v>821784.57</v>
      </c>
      <c r="E41" s="7">
        <v>2874380.11</v>
      </c>
      <c r="F41" s="8">
        <v>3.4977294718492953</v>
      </c>
    </row>
    <row r="42" spans="2:6" ht="15.75" x14ac:dyDescent="0.25">
      <c r="B42" s="6" t="s">
        <v>34</v>
      </c>
      <c r="C42" s="7">
        <v>561632.18999999994</v>
      </c>
      <c r="D42" s="7">
        <v>1497307.61</v>
      </c>
      <c r="E42" s="7">
        <v>4072202.84</v>
      </c>
      <c r="F42" s="8">
        <v>2.7196835258187191</v>
      </c>
    </row>
    <row r="43" spans="2:6" ht="15.75" x14ac:dyDescent="0.25">
      <c r="B43" s="6" t="s">
        <v>35</v>
      </c>
      <c r="C43" s="7">
        <v>1545414.4</v>
      </c>
      <c r="D43" s="7">
        <v>2067836.93</v>
      </c>
      <c r="E43" s="7">
        <v>8670140.25</v>
      </c>
      <c r="F43" s="8">
        <v>4.1928549220755045</v>
      </c>
    </row>
    <row r="44" spans="2:6" ht="15.75" x14ac:dyDescent="0.25">
      <c r="B44" s="6" t="s">
        <v>36</v>
      </c>
      <c r="C44" s="7">
        <v>69942.850000000006</v>
      </c>
      <c r="D44" s="7">
        <v>479888.18</v>
      </c>
      <c r="E44" s="7">
        <v>1843217.02</v>
      </c>
      <c r="F44" s="8">
        <v>3.8409302350393379</v>
      </c>
    </row>
    <row r="45" spans="2:6" ht="15.75" x14ac:dyDescent="0.25">
      <c r="B45" s="6" t="s">
        <v>37</v>
      </c>
      <c r="C45" s="7">
        <v>416213.19</v>
      </c>
      <c r="D45" s="7">
        <v>1014663.12</v>
      </c>
      <c r="E45" s="7">
        <v>2758212.96</v>
      </c>
      <c r="F45" s="8">
        <v>2.7183534176348108</v>
      </c>
    </row>
    <row r="46" spans="2:6" ht="15.75" x14ac:dyDescent="0.25">
      <c r="B46" s="6" t="s">
        <v>38</v>
      </c>
      <c r="C46" s="7"/>
      <c r="D46" s="7">
        <v>162753.95000000001</v>
      </c>
      <c r="E46" s="7">
        <v>1443942.15</v>
      </c>
      <c r="F46" s="8">
        <v>8.8719330621468782</v>
      </c>
    </row>
    <row r="47" spans="2:6" ht="15.75" x14ac:dyDescent="0.25">
      <c r="B47" s="6" t="s">
        <v>39</v>
      </c>
      <c r="C47" s="7">
        <v>4682610.4800000004</v>
      </c>
      <c r="D47" s="7">
        <v>5972163.8600000003</v>
      </c>
      <c r="E47" s="7">
        <v>18801025.219999999</v>
      </c>
      <c r="F47" s="8">
        <v>3.1481094056920265</v>
      </c>
    </row>
    <row r="48" spans="2:6" ht="15.75" x14ac:dyDescent="0.25">
      <c r="B48" s="6" t="s">
        <v>40</v>
      </c>
      <c r="C48" s="7">
        <v>173080.8</v>
      </c>
      <c r="D48" s="7">
        <v>933136.09</v>
      </c>
      <c r="E48" s="7">
        <v>4807280.34</v>
      </c>
      <c r="F48" s="8">
        <v>5.1517462367145184</v>
      </c>
    </row>
    <row r="49" spans="2:6" ht="15.75" x14ac:dyDescent="0.25">
      <c r="B49" s="6" t="s">
        <v>41</v>
      </c>
      <c r="C49" s="7">
        <v>1482289.87</v>
      </c>
      <c r="D49" s="7">
        <v>2113442.65</v>
      </c>
      <c r="E49" s="7">
        <v>8086224.5099999998</v>
      </c>
      <c r="F49" s="8">
        <v>3.8260912875965669</v>
      </c>
    </row>
    <row r="50" spans="2:6" ht="15.75" x14ac:dyDescent="0.25">
      <c r="B50" s="6" t="s">
        <v>42</v>
      </c>
      <c r="C50" s="7">
        <v>990022.26</v>
      </c>
      <c r="D50" s="7">
        <v>3417669.59</v>
      </c>
      <c r="E50" s="7">
        <v>16114191.41</v>
      </c>
      <c r="F50" s="8">
        <v>4.7149646815331847</v>
      </c>
    </row>
    <row r="51" spans="2:6" ht="15.75" x14ac:dyDescent="0.25">
      <c r="B51" s="6" t="s">
        <v>43</v>
      </c>
      <c r="C51" s="7">
        <v>526231.55000000005</v>
      </c>
      <c r="D51" s="7">
        <v>1626281.17</v>
      </c>
      <c r="E51" s="7">
        <v>4015071.5</v>
      </c>
      <c r="F51" s="8">
        <v>2.4688667458407578</v>
      </c>
    </row>
    <row r="52" spans="2:6" ht="15.75" x14ac:dyDescent="0.25">
      <c r="B52" s="6" t="s">
        <v>44</v>
      </c>
      <c r="C52" s="7">
        <v>247519.16</v>
      </c>
      <c r="D52" s="7">
        <v>389012.13</v>
      </c>
      <c r="E52" s="7">
        <v>1117963.1200000001</v>
      </c>
      <c r="F52" s="8">
        <v>2.8738515685873347</v>
      </c>
    </row>
    <row r="53" spans="2:6" ht="15.75" x14ac:dyDescent="0.25">
      <c r="B53" s="6" t="s">
        <v>45</v>
      </c>
      <c r="C53" s="7"/>
      <c r="D53" s="7">
        <v>13179.02</v>
      </c>
      <c r="E53" s="7">
        <v>351210.13</v>
      </c>
      <c r="F53" s="8">
        <v>26.649184081972709</v>
      </c>
    </row>
    <row r="54" spans="2:6" ht="15.75" x14ac:dyDescent="0.25">
      <c r="B54" s="6" t="s">
        <v>46</v>
      </c>
      <c r="C54" s="7">
        <v>1867175.07</v>
      </c>
      <c r="D54" s="7">
        <v>3728375.26</v>
      </c>
      <c r="E54" s="7">
        <v>9850394.5899999999</v>
      </c>
      <c r="F54" s="8">
        <v>2.6420072828184149</v>
      </c>
    </row>
    <row r="55" spans="2:6" ht="15.75" x14ac:dyDescent="0.25">
      <c r="B55" s="6" t="s">
        <v>47</v>
      </c>
      <c r="C55" s="7">
        <v>259089.69</v>
      </c>
      <c r="D55" s="7">
        <v>401692.64</v>
      </c>
      <c r="E55" s="7">
        <v>1199362.8600000001</v>
      </c>
      <c r="F55" s="8">
        <v>2.9857725548568679</v>
      </c>
    </row>
    <row r="56" spans="2:6" ht="15.75" x14ac:dyDescent="0.25">
      <c r="B56" s="6" t="s">
        <v>48</v>
      </c>
      <c r="C56" s="7">
        <v>458873.63</v>
      </c>
      <c r="D56" s="7">
        <v>1099603.57</v>
      </c>
      <c r="E56" s="7">
        <v>3882560.96</v>
      </c>
      <c r="F56" s="8">
        <v>3.530873367390031</v>
      </c>
    </row>
    <row r="57" spans="2:6" ht="15.75" x14ac:dyDescent="0.25">
      <c r="B57" s="6" t="s">
        <v>49</v>
      </c>
      <c r="C57" s="7">
        <v>1593507.3</v>
      </c>
      <c r="D57" s="7">
        <v>2456724.54</v>
      </c>
      <c r="E57" s="7">
        <v>10825195.029999999</v>
      </c>
      <c r="F57" s="8">
        <v>4.4063527895561299</v>
      </c>
    </row>
    <row r="58" spans="2:6" ht="15.75" x14ac:dyDescent="0.25">
      <c r="B58" s="6" t="s">
        <v>50</v>
      </c>
      <c r="C58" s="7">
        <v>510186.17</v>
      </c>
      <c r="D58" s="7">
        <v>1454505.18</v>
      </c>
      <c r="E58" s="7">
        <v>5273396.54</v>
      </c>
      <c r="F58" s="8">
        <v>3.6255605084885296</v>
      </c>
    </row>
    <row r="59" spans="2:6" ht="15.75" x14ac:dyDescent="0.25">
      <c r="B59" s="6" t="s">
        <v>51</v>
      </c>
      <c r="C59" s="7">
        <v>813378.54</v>
      </c>
      <c r="D59" s="7">
        <v>1747581.69</v>
      </c>
      <c r="E59" s="7">
        <v>5443873.3600000003</v>
      </c>
      <c r="F59" s="8">
        <v>3.1150894926119306</v>
      </c>
    </row>
    <row r="60" spans="2:6" ht="15.75" x14ac:dyDescent="0.25">
      <c r="B60" s="6" t="s">
        <v>52</v>
      </c>
      <c r="C60" s="7">
        <v>1617662.51</v>
      </c>
      <c r="D60" s="7">
        <v>2574641.21</v>
      </c>
      <c r="E60" s="7">
        <v>9729512.7300000004</v>
      </c>
      <c r="F60" s="8">
        <v>3.7789780930291257</v>
      </c>
    </row>
    <row r="61" spans="2:6" ht="15.75" x14ac:dyDescent="0.25">
      <c r="B61" s="6" t="s">
        <v>53</v>
      </c>
      <c r="C61" s="7">
        <v>389161.04</v>
      </c>
      <c r="D61" s="7">
        <v>1005042.45</v>
      </c>
      <c r="E61" s="7">
        <v>4056096.9</v>
      </c>
      <c r="F61" s="8">
        <v>4.0357468483047656</v>
      </c>
    </row>
    <row r="62" spans="2:6" ht="15.75" x14ac:dyDescent="0.25">
      <c r="B62" s="6" t="s">
        <v>54</v>
      </c>
      <c r="C62" s="7">
        <v>4827925.58</v>
      </c>
      <c r="D62" s="7">
        <v>6437330.6799999997</v>
      </c>
      <c r="E62" s="7">
        <v>20697519.780000001</v>
      </c>
      <c r="F62" s="8">
        <v>3.2152332711918414</v>
      </c>
    </row>
    <row r="63" spans="2:6" ht="15.75" x14ac:dyDescent="0.25">
      <c r="B63" s="6" t="s">
        <v>55</v>
      </c>
      <c r="C63" s="7">
        <v>234404.94</v>
      </c>
      <c r="D63" s="7">
        <v>383094.89</v>
      </c>
      <c r="E63" s="7">
        <v>1189344.75</v>
      </c>
      <c r="F63" s="8">
        <v>3.1045696015418005</v>
      </c>
    </row>
    <row r="64" spans="2:6" ht="15.75" x14ac:dyDescent="0.25">
      <c r="B64" s="6" t="s">
        <v>56</v>
      </c>
      <c r="C64" s="7">
        <v>550457.97</v>
      </c>
      <c r="D64" s="7">
        <v>1073719.8400000001</v>
      </c>
      <c r="E64" s="7">
        <v>4655996</v>
      </c>
      <c r="F64" s="8">
        <v>4.3363229648434176</v>
      </c>
    </row>
    <row r="65" spans="2:6" ht="15.75" x14ac:dyDescent="0.25">
      <c r="B65" s="6" t="s">
        <v>57</v>
      </c>
      <c r="C65" s="7">
        <v>559826.12</v>
      </c>
      <c r="D65" s="7">
        <v>1673339.61</v>
      </c>
      <c r="E65" s="7">
        <v>4355023.83</v>
      </c>
      <c r="F65" s="8">
        <v>2.6025941201499436</v>
      </c>
    </row>
    <row r="66" spans="2:6" ht="15.75" x14ac:dyDescent="0.25">
      <c r="B66" s="6" t="s">
        <v>58</v>
      </c>
      <c r="C66" s="7">
        <v>1244018.82</v>
      </c>
      <c r="D66" s="7">
        <v>2851347.4</v>
      </c>
      <c r="E66" s="7">
        <v>8752286.6999999993</v>
      </c>
      <c r="F66" s="8">
        <v>3.0695266034577195</v>
      </c>
    </row>
    <row r="67" spans="2:6" ht="15.75" x14ac:dyDescent="0.25">
      <c r="B67" s="6" t="s">
        <v>59</v>
      </c>
      <c r="C67" s="7">
        <v>91227.199999999997</v>
      </c>
      <c r="D67" s="7">
        <v>531219.65</v>
      </c>
      <c r="E67" s="7">
        <v>2118516.9900000002</v>
      </c>
      <c r="F67" s="8">
        <v>3.9880245205537861</v>
      </c>
    </row>
    <row r="68" spans="2:6" ht="15.75" x14ac:dyDescent="0.25">
      <c r="B68" s="6" t="s">
        <v>60</v>
      </c>
      <c r="C68" s="7">
        <v>1893824.51</v>
      </c>
      <c r="D68" s="7">
        <v>4415642.7300000004</v>
      </c>
      <c r="E68" s="7">
        <v>12186268.619999999</v>
      </c>
      <c r="F68" s="8">
        <v>2.759794975532361</v>
      </c>
    </row>
    <row r="69" spans="2:6" ht="15.75" x14ac:dyDescent="0.25">
      <c r="B69" s="6" t="s">
        <v>61</v>
      </c>
      <c r="C69" s="7">
        <v>222638.47</v>
      </c>
      <c r="D69" s="7">
        <v>1325489.44</v>
      </c>
      <c r="E69" s="7">
        <v>3295972.5</v>
      </c>
      <c r="F69" s="8">
        <v>2.4866078902899447</v>
      </c>
    </row>
    <row r="70" spans="2:6" ht="15.75" x14ac:dyDescent="0.25">
      <c r="B70" s="6" t="s">
        <v>62</v>
      </c>
      <c r="C70" s="7">
        <v>598527.31999999995</v>
      </c>
      <c r="D70" s="7">
        <v>1608113.42</v>
      </c>
      <c r="E70" s="7">
        <v>7349581.1100000003</v>
      </c>
      <c r="F70" s="8">
        <v>4.5703126524496023</v>
      </c>
    </row>
    <row r="71" spans="2:6" ht="15.75" x14ac:dyDescent="0.25">
      <c r="B71" s="6" t="s">
        <v>63</v>
      </c>
      <c r="C71" s="7">
        <v>1730790.48</v>
      </c>
      <c r="D71" s="7">
        <v>2145221.92</v>
      </c>
      <c r="E71" s="7">
        <v>8533368.9800000004</v>
      </c>
      <c r="F71" s="8">
        <v>3.9778490516263236</v>
      </c>
    </row>
    <row r="72" spans="2:6" ht="15.75" x14ac:dyDescent="0.25">
      <c r="B72" s="6" t="s">
        <v>64</v>
      </c>
      <c r="C72" s="7">
        <v>1553625.99</v>
      </c>
      <c r="D72" s="7">
        <v>2235120.4</v>
      </c>
      <c r="E72" s="7">
        <v>7780406.0599999996</v>
      </c>
      <c r="F72" s="8">
        <v>3.480978501202888</v>
      </c>
    </row>
    <row r="73" spans="2:6" ht="15.75" x14ac:dyDescent="0.25">
      <c r="B73" s="6" t="s">
        <v>65</v>
      </c>
      <c r="C73" s="7">
        <v>1258182.06</v>
      </c>
      <c r="D73" s="7">
        <v>2625411.79</v>
      </c>
      <c r="E73" s="7">
        <v>9725785.1999999993</v>
      </c>
      <c r="F73" s="8">
        <v>3.7044798979896405</v>
      </c>
    </row>
    <row r="74" spans="2:6" ht="15.75" x14ac:dyDescent="0.25">
      <c r="B74" s="14" t="s">
        <v>66</v>
      </c>
      <c r="C74" s="15">
        <v>340189.93</v>
      </c>
      <c r="D74" s="15">
        <v>1564958.26</v>
      </c>
      <c r="E74" s="15">
        <v>5261424.08</v>
      </c>
      <c r="F74" s="16">
        <v>3.3620219877302033</v>
      </c>
    </row>
    <row r="75" spans="2:6" ht="15.75" x14ac:dyDescent="0.25">
      <c r="B75" s="9" t="s">
        <v>73</v>
      </c>
      <c r="C75" s="10">
        <v>87478258.349999994</v>
      </c>
      <c r="D75" s="10">
        <v>196690953.08000001</v>
      </c>
      <c r="E75" s="10">
        <v>598877095.26999998</v>
      </c>
      <c r="F75" s="11">
        <v>3.0447617742053392</v>
      </c>
    </row>
  </sheetData>
  <conditionalFormatting pivot="1" sqref="C8:E74">
    <cfRule type="colorScale" priority="3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{C4F46941-D91B-48A2-A42E-BDDC8648149B}</x14:id>
        </ext>
      </extLst>
    </cfRule>
  </conditionalFormatting>
  <pageMargins left="0.7" right="0.7" top="0.75" bottom="0.75" header="0.3" footer="0.3"/>
  <pageSetup orientation="portrait" r:id="rId2"/>
  <headerFooter>
    <oddHeader>&amp;L&amp;"Calibri,Bold"&amp;24&amp;KFF0000ATLIQ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4F46941-D91B-48A2-A42E-BDDC8648149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7BF8B-E30C-4DAD-A88D-814874C6FB78}">
  <dimension ref="B2:G231"/>
  <sheetViews>
    <sheetView showGridLines="0" view="pageLayout" topLeftCell="A19" zoomScaleNormal="100" workbookViewId="0">
      <selection activeCell="A3" sqref="A3"/>
    </sheetView>
  </sheetViews>
  <sheetFormatPr defaultRowHeight="15" x14ac:dyDescent="0.25"/>
  <cols>
    <col min="1" max="1" width="9.140625" customWidth="1"/>
    <col min="2" max="2" width="14.85546875" bestFit="1" customWidth="1"/>
    <col min="3" max="3" width="9.42578125" customWidth="1"/>
    <col min="4" max="4" width="11.5703125" customWidth="1"/>
    <col min="5" max="5" width="11.85546875" customWidth="1"/>
    <col min="6" max="6" width="14.42578125" customWidth="1"/>
    <col min="7" max="7" width="10.85546875" customWidth="1"/>
  </cols>
  <sheetData>
    <row r="2" spans="2:7" ht="15.75" x14ac:dyDescent="0.25">
      <c r="B2" s="26" t="s">
        <v>74</v>
      </c>
      <c r="E2" s="28"/>
      <c r="F2" s="19" t="s">
        <v>104</v>
      </c>
      <c r="G2" s="28"/>
    </row>
    <row r="3" spans="2:7" ht="15.75" x14ac:dyDescent="0.25">
      <c r="B3" s="4" t="s">
        <v>78</v>
      </c>
      <c r="C3" s="5" t="s" vm="3">
        <v>67</v>
      </c>
      <c r="E3" s="27"/>
      <c r="F3" s="28" t="s">
        <v>75</v>
      </c>
      <c r="G3" s="28"/>
    </row>
    <row r="4" spans="2:7" ht="15.75" x14ac:dyDescent="0.25">
      <c r="B4" s="4" t="s">
        <v>77</v>
      </c>
      <c r="C4" s="5" t="s" vm="2">
        <v>67</v>
      </c>
      <c r="E4" s="1"/>
    </row>
    <row r="6" spans="2:7" ht="15.75" x14ac:dyDescent="0.25">
      <c r="B6" s="24" t="s">
        <v>72</v>
      </c>
      <c r="C6" s="25" t="s">
        <v>68</v>
      </c>
      <c r="D6" s="25" t="s">
        <v>69</v>
      </c>
      <c r="E6" s="25" t="s">
        <v>70</v>
      </c>
      <c r="F6" s="24" t="s">
        <v>103</v>
      </c>
      <c r="G6" s="25" t="s">
        <v>102</v>
      </c>
    </row>
    <row r="7" spans="2:7" ht="15.75" x14ac:dyDescent="0.25">
      <c r="B7" s="6" t="s">
        <v>82</v>
      </c>
      <c r="C7" s="20">
        <v>3876686.5</v>
      </c>
      <c r="D7" s="20">
        <v>10697994.09</v>
      </c>
      <c r="E7" s="7">
        <v>20991333.73</v>
      </c>
      <c r="F7" s="7">
        <v>-2212702.5500000007</v>
      </c>
      <c r="G7" s="8">
        <v>-0.10541028876300947</v>
      </c>
    </row>
    <row r="8" spans="2:7" ht="15.75" x14ac:dyDescent="0.25">
      <c r="B8" s="6" t="s">
        <v>83</v>
      </c>
      <c r="C8" s="20"/>
      <c r="D8" s="20">
        <v>118281.03</v>
      </c>
      <c r="E8" s="7">
        <v>2840298.27</v>
      </c>
      <c r="F8" s="7">
        <v>-333376.85999999987</v>
      </c>
      <c r="G8" s="8">
        <v>-0.11737389115826904</v>
      </c>
    </row>
    <row r="9" spans="2:7" ht="15.75" x14ac:dyDescent="0.25">
      <c r="B9" s="6" t="s">
        <v>84</v>
      </c>
      <c r="C9" s="20">
        <v>479984.39</v>
      </c>
      <c r="D9" s="20">
        <v>2258843.36</v>
      </c>
      <c r="E9" s="7">
        <v>6950493.5499999998</v>
      </c>
      <c r="F9" s="7">
        <v>-716880.88999999966</v>
      </c>
      <c r="G9" s="8">
        <v>-0.10314100500100452</v>
      </c>
    </row>
    <row r="10" spans="2:7" ht="15.75" x14ac:dyDescent="0.25">
      <c r="B10" s="6" t="s">
        <v>85</v>
      </c>
      <c r="C10" s="20">
        <v>4764382.0599999996</v>
      </c>
      <c r="D10" s="20">
        <v>12170759.43</v>
      </c>
      <c r="E10" s="7">
        <v>35058881.399999999</v>
      </c>
      <c r="F10" s="7">
        <v>-5067398.1600000039</v>
      </c>
      <c r="G10" s="8">
        <v>-0.14453964181526921</v>
      </c>
    </row>
    <row r="11" spans="2:7" ht="15.75" x14ac:dyDescent="0.25">
      <c r="B11" s="6" t="s">
        <v>101</v>
      </c>
      <c r="C11" s="20">
        <v>1425717.75</v>
      </c>
      <c r="D11" s="20">
        <v>5423567.6699999999</v>
      </c>
      <c r="E11" s="7">
        <v>22886336.25</v>
      </c>
      <c r="F11" s="7">
        <v>-2066097.1799999997</v>
      </c>
      <c r="G11" s="8">
        <v>-9.02764495562281E-2</v>
      </c>
    </row>
    <row r="12" spans="2:7" ht="15.75" x14ac:dyDescent="0.25">
      <c r="B12" s="6" t="s">
        <v>86</v>
      </c>
      <c r="C12" s="20">
        <v>4036469.18</v>
      </c>
      <c r="D12" s="20">
        <v>7471763.3600000003</v>
      </c>
      <c r="E12" s="7">
        <v>25944172.039999999</v>
      </c>
      <c r="F12" s="7">
        <v>-2189637.0400000066</v>
      </c>
      <c r="G12" s="8">
        <v>-8.4398031150274722E-2</v>
      </c>
    </row>
    <row r="13" spans="2:7" ht="15.75" x14ac:dyDescent="0.25">
      <c r="B13" s="6" t="s">
        <v>87</v>
      </c>
      <c r="C13" s="20">
        <v>2563110.11</v>
      </c>
      <c r="D13" s="20">
        <v>4685895.05</v>
      </c>
      <c r="E13" s="7">
        <v>12006271.039999999</v>
      </c>
      <c r="F13" s="7">
        <v>-1527369</v>
      </c>
      <c r="G13" s="8">
        <v>-0.12721426951893966</v>
      </c>
    </row>
    <row r="14" spans="2:7" ht="15.75" x14ac:dyDescent="0.25">
      <c r="B14" s="6" t="s">
        <v>88</v>
      </c>
      <c r="C14" s="20">
        <v>30818546.120000001</v>
      </c>
      <c r="D14" s="20">
        <v>49770031.729999997</v>
      </c>
      <c r="E14" s="7">
        <v>161262512.18000001</v>
      </c>
      <c r="F14" s="7">
        <v>-9551596.819999963</v>
      </c>
      <c r="G14" s="8">
        <v>-5.9230113005672033E-2</v>
      </c>
    </row>
    <row r="15" spans="2:7" ht="15.75" x14ac:dyDescent="0.25">
      <c r="B15" s="6" t="s">
        <v>79</v>
      </c>
      <c r="C15" s="20">
        <v>2524401.4900000002</v>
      </c>
      <c r="D15" s="20">
        <v>6206743.5</v>
      </c>
      <c r="E15" s="7">
        <v>18414576.809999999</v>
      </c>
      <c r="F15" s="7">
        <v>-2381839.4799999967</v>
      </c>
      <c r="G15" s="8">
        <v>-0.12934532813735602</v>
      </c>
    </row>
    <row r="16" spans="2:7" ht="15.75" x14ac:dyDescent="0.25">
      <c r="B16" s="6" t="s">
        <v>89</v>
      </c>
      <c r="C16" s="20">
        <v>2904063.69</v>
      </c>
      <c r="D16" s="20">
        <v>4463460.7300000004</v>
      </c>
      <c r="E16" s="7">
        <v>11717810.460000001</v>
      </c>
      <c r="F16" s="7">
        <v>-1049543.3199999984</v>
      </c>
      <c r="G16" s="8">
        <v>-8.9568211022249142E-2</v>
      </c>
    </row>
    <row r="17" spans="2:7" ht="15.75" x14ac:dyDescent="0.25">
      <c r="B17" s="6" t="s">
        <v>81</v>
      </c>
      <c r="C17" s="20"/>
      <c r="D17" s="20">
        <v>1881281.6</v>
      </c>
      <c r="E17" s="7">
        <v>7922197.0099999998</v>
      </c>
      <c r="F17" s="7">
        <v>-326785.86000000034</v>
      </c>
      <c r="G17" s="8">
        <v>-4.1249398315581692E-2</v>
      </c>
    </row>
    <row r="18" spans="2:7" ht="15.75" x14ac:dyDescent="0.25">
      <c r="B18" s="6" t="s">
        <v>90</v>
      </c>
      <c r="C18" s="20">
        <v>225342.85</v>
      </c>
      <c r="D18" s="20">
        <v>3356013.39</v>
      </c>
      <c r="E18" s="7">
        <v>7984235.1399999997</v>
      </c>
      <c r="F18" s="7">
        <v>-655937.64999999944</v>
      </c>
      <c r="G18" s="8">
        <v>-8.2154099735093661E-2</v>
      </c>
    </row>
    <row r="19" spans="2:7" ht="15.75" x14ac:dyDescent="0.25">
      <c r="B19" s="6" t="s">
        <v>91</v>
      </c>
      <c r="C19" s="20"/>
      <c r="D19" s="20">
        <v>1985436.8</v>
      </c>
      <c r="E19" s="7">
        <v>11402159.76</v>
      </c>
      <c r="F19" s="7">
        <v>-1402308.5700000003</v>
      </c>
      <c r="G19" s="8">
        <v>-0.1229862236204977</v>
      </c>
    </row>
    <row r="20" spans="2:7" ht="15.75" x14ac:dyDescent="0.25">
      <c r="B20" s="6" t="s">
        <v>92</v>
      </c>
      <c r="C20" s="20"/>
      <c r="D20" s="20">
        <v>2478582.35</v>
      </c>
      <c r="E20" s="7">
        <v>13677506.75</v>
      </c>
      <c r="F20" s="7">
        <v>-1435642.7600000016</v>
      </c>
      <c r="G20" s="8">
        <v>-0.1049637763841719</v>
      </c>
    </row>
    <row r="21" spans="2:7" ht="15.75" x14ac:dyDescent="0.25">
      <c r="B21" s="6" t="s">
        <v>93</v>
      </c>
      <c r="C21" s="20">
        <v>624511.51</v>
      </c>
      <c r="D21" s="20">
        <v>4694011.05</v>
      </c>
      <c r="E21" s="7">
        <v>5656740.3200000003</v>
      </c>
      <c r="F21" s="7">
        <v>-524119.02999999933</v>
      </c>
      <c r="G21" s="8">
        <v>-9.2653896122281129E-2</v>
      </c>
    </row>
    <row r="22" spans="2:7" ht="15.75" x14ac:dyDescent="0.25">
      <c r="B22" s="6" t="s">
        <v>94</v>
      </c>
      <c r="C22" s="20">
        <v>5694417.1100000003</v>
      </c>
      <c r="D22" s="20">
        <v>13365181.73</v>
      </c>
      <c r="E22" s="7">
        <v>31857231.300000001</v>
      </c>
      <c r="F22" s="7">
        <v>-2497140.91</v>
      </c>
      <c r="G22" s="8">
        <v>-7.8385371487069561E-2</v>
      </c>
    </row>
    <row r="23" spans="2:7" ht="15.75" x14ac:dyDescent="0.25">
      <c r="B23" s="6" t="s">
        <v>95</v>
      </c>
      <c r="C23" s="20">
        <v>408770.79</v>
      </c>
      <c r="D23" s="20">
        <v>2792885.74</v>
      </c>
      <c r="E23" s="7">
        <v>5189452.4400000004</v>
      </c>
      <c r="F23" s="7">
        <v>-940738.24999999907</v>
      </c>
      <c r="G23" s="8">
        <v>-0.1812789038683239</v>
      </c>
    </row>
    <row r="24" spans="2:7" ht="15.75" x14ac:dyDescent="0.25">
      <c r="B24" s="6" t="s">
        <v>96</v>
      </c>
      <c r="C24" s="20">
        <v>747761.23</v>
      </c>
      <c r="D24" s="20">
        <v>3586722.7</v>
      </c>
      <c r="E24" s="7">
        <v>11829546.960000001</v>
      </c>
      <c r="F24" s="7">
        <v>-507754.55999999866</v>
      </c>
      <c r="G24" s="8">
        <v>-4.2922570214810545E-2</v>
      </c>
    </row>
    <row r="25" spans="2:7" ht="15.75" x14ac:dyDescent="0.25">
      <c r="B25" s="6" t="s">
        <v>97</v>
      </c>
      <c r="C25" s="20">
        <v>12804937.970000001</v>
      </c>
      <c r="D25" s="20">
        <v>17283549.059999999</v>
      </c>
      <c r="E25" s="7">
        <v>48965337.950000003</v>
      </c>
      <c r="F25" s="7">
        <v>-4361315.049999997</v>
      </c>
      <c r="G25" s="8">
        <v>-8.9069436311324315E-2</v>
      </c>
    </row>
    <row r="26" spans="2:7" ht="15.75" x14ac:dyDescent="0.25">
      <c r="B26" s="6" t="s">
        <v>98</v>
      </c>
      <c r="C26" s="20"/>
      <c r="D26" s="20">
        <v>1773783.69</v>
      </c>
      <c r="E26" s="7">
        <v>12618989.83</v>
      </c>
      <c r="F26" s="7">
        <v>-1785178.0700000003</v>
      </c>
      <c r="G26" s="8">
        <v>-0.14146758924838601</v>
      </c>
    </row>
    <row r="27" spans="2:7" ht="15.75" x14ac:dyDescent="0.25">
      <c r="B27" s="6" t="s">
        <v>99</v>
      </c>
      <c r="C27" s="20">
        <v>53347.12</v>
      </c>
      <c r="D27" s="20">
        <v>226086.88</v>
      </c>
      <c r="E27" s="7">
        <v>1767821.3</v>
      </c>
      <c r="F27" s="7">
        <v>-196436.74000000022</v>
      </c>
      <c r="G27" s="8">
        <v>-0.11111798460624964</v>
      </c>
    </row>
    <row r="28" spans="2:7" ht="15.75" x14ac:dyDescent="0.25">
      <c r="B28" s="6" t="s">
        <v>100</v>
      </c>
      <c r="C28" s="20">
        <v>1998158.57</v>
      </c>
      <c r="D28" s="20">
        <v>8078947.71</v>
      </c>
      <c r="E28" s="7">
        <v>34152244.240000002</v>
      </c>
      <c r="F28" s="7">
        <v>-2979488.5399999991</v>
      </c>
      <c r="G28" s="8">
        <v>-8.7241368943782149E-2</v>
      </c>
    </row>
    <row r="29" spans="2:7" ht="15.75" x14ac:dyDescent="0.25">
      <c r="B29" s="14" t="s">
        <v>80</v>
      </c>
      <c r="C29" s="21">
        <v>11527649.91</v>
      </c>
      <c r="D29" s="21">
        <v>31921130.43</v>
      </c>
      <c r="E29" s="15">
        <v>87780946.540000007</v>
      </c>
      <c r="F29" s="15">
        <v>-10235186.649999991</v>
      </c>
      <c r="G29" s="16">
        <v>-0.11659918300534641</v>
      </c>
    </row>
    <row r="30" spans="2:7" ht="15.75" x14ac:dyDescent="0.25">
      <c r="B30" s="9" t="s">
        <v>73</v>
      </c>
      <c r="C30" s="22">
        <v>87478258.349999994</v>
      </c>
      <c r="D30" s="22">
        <v>196690953.08000001</v>
      </c>
      <c r="E30" s="10">
        <v>598877095.26999998</v>
      </c>
      <c r="F30" s="10">
        <v>-54944473.939999938</v>
      </c>
      <c r="G30" s="11">
        <v>-9.1745826270461336E-2</v>
      </c>
    </row>
    <row r="35" ht="15.75" thickBot="1" x14ac:dyDescent="0.3"/>
    <row r="36" ht="15.75" thickTop="1" x14ac:dyDescent="0.25"/>
    <row r="39" ht="15.75" thickBot="1" x14ac:dyDescent="0.3"/>
    <row r="40" ht="15.75" thickTop="1" x14ac:dyDescent="0.25"/>
    <row r="42" ht="15.75" thickBot="1" x14ac:dyDescent="0.3"/>
    <row r="43" ht="15.75" thickTop="1" x14ac:dyDescent="0.25"/>
    <row r="65" ht="15.75" thickBot="1" x14ac:dyDescent="0.3"/>
    <row r="66" ht="15.75" thickTop="1" x14ac:dyDescent="0.25"/>
    <row r="82" ht="15.75" thickBot="1" x14ac:dyDescent="0.3"/>
    <row r="83" ht="15.75" thickTop="1" x14ac:dyDescent="0.25"/>
    <row r="84" ht="15.75" thickBot="1" x14ac:dyDescent="0.3"/>
    <row r="85" ht="15.75" thickTop="1" x14ac:dyDescent="0.25"/>
    <row r="88" ht="15.75" thickBot="1" x14ac:dyDescent="0.3"/>
    <row r="89" ht="15.75" thickTop="1" x14ac:dyDescent="0.25"/>
    <row r="91" ht="15.75" thickBot="1" x14ac:dyDescent="0.3"/>
    <row r="92" ht="15.75" thickTop="1" x14ac:dyDescent="0.25"/>
    <row r="94" ht="15.75" thickBot="1" x14ac:dyDescent="0.3"/>
    <row r="95" ht="15.75" thickTop="1" x14ac:dyDescent="0.25"/>
    <row r="97" ht="15.75" thickBot="1" x14ac:dyDescent="0.3"/>
    <row r="98" ht="15.75" thickTop="1" x14ac:dyDescent="0.25"/>
    <row r="100" ht="15.75" thickBot="1" x14ac:dyDescent="0.3"/>
    <row r="101" ht="15.75" thickTop="1" x14ac:dyDescent="0.25"/>
    <row r="103" ht="15.75" thickBot="1" x14ac:dyDescent="0.3"/>
    <row r="104" ht="15.75" thickTop="1" x14ac:dyDescent="0.25"/>
    <row r="105" ht="15.75" thickBot="1" x14ac:dyDescent="0.3"/>
    <row r="106" ht="15.75" thickTop="1" x14ac:dyDescent="0.25"/>
    <row r="108" ht="15.75" thickBot="1" x14ac:dyDescent="0.3"/>
    <row r="109" ht="15.75" thickTop="1" x14ac:dyDescent="0.25"/>
    <row r="111" ht="15.75" thickBot="1" x14ac:dyDescent="0.3"/>
    <row r="112" ht="15.75" thickTop="1" x14ac:dyDescent="0.25"/>
    <row r="114" ht="15.75" thickBot="1" x14ac:dyDescent="0.3"/>
    <row r="115" ht="15.75" thickTop="1" x14ac:dyDescent="0.25"/>
    <row r="117" ht="15.75" thickBot="1" x14ac:dyDescent="0.3"/>
    <row r="118" ht="15.75" thickTop="1" x14ac:dyDescent="0.25"/>
    <row r="119" ht="15.75" thickBot="1" x14ac:dyDescent="0.3"/>
    <row r="120" ht="15.75" thickTop="1" x14ac:dyDescent="0.25"/>
    <row r="122" ht="15.75" thickBot="1" x14ac:dyDescent="0.3"/>
    <row r="123" ht="15.75" thickTop="1" x14ac:dyDescent="0.25"/>
    <row r="125" ht="15.75" thickBot="1" x14ac:dyDescent="0.3"/>
    <row r="126" ht="15.75" thickTop="1" x14ac:dyDescent="0.25"/>
    <row r="128" ht="15.75" thickBot="1" x14ac:dyDescent="0.3"/>
    <row r="129" ht="15.75" thickTop="1" x14ac:dyDescent="0.25"/>
    <row r="131" ht="15.75" thickBot="1" x14ac:dyDescent="0.3"/>
    <row r="132" ht="15.75" thickTop="1" x14ac:dyDescent="0.25"/>
    <row r="134" ht="15.75" thickBot="1" x14ac:dyDescent="0.3"/>
    <row r="135" ht="15.75" thickTop="1" x14ac:dyDescent="0.25"/>
    <row r="138" ht="15.75" thickBot="1" x14ac:dyDescent="0.3"/>
    <row r="139" ht="15.75" thickTop="1" x14ac:dyDescent="0.25"/>
    <row r="141" ht="15.75" thickBot="1" x14ac:dyDescent="0.3"/>
    <row r="142" ht="15.75" thickTop="1" x14ac:dyDescent="0.25"/>
    <row r="146" ht="15.75" thickBot="1" x14ac:dyDescent="0.3"/>
    <row r="147" ht="15.75" thickTop="1" x14ac:dyDescent="0.25"/>
    <row r="152" ht="15.75" thickBot="1" x14ac:dyDescent="0.3"/>
    <row r="153" ht="15.75" thickTop="1" x14ac:dyDescent="0.25"/>
    <row r="155" ht="15.75" thickBot="1" x14ac:dyDescent="0.3"/>
    <row r="156" ht="15.75" thickTop="1" x14ac:dyDescent="0.25"/>
    <row r="157" ht="15.75" thickBot="1" x14ac:dyDescent="0.3"/>
    <row r="158" ht="15.75" thickTop="1" x14ac:dyDescent="0.25"/>
    <row r="160" ht="15.75" thickBot="1" x14ac:dyDescent="0.3"/>
    <row r="161" ht="15.75" thickTop="1" x14ac:dyDescent="0.25"/>
    <row r="164" ht="15.75" thickBot="1" x14ac:dyDescent="0.3"/>
    <row r="165" ht="15.75" thickTop="1" x14ac:dyDescent="0.25"/>
    <row r="168" ht="15.75" thickBot="1" x14ac:dyDescent="0.3"/>
    <row r="169" ht="15.75" thickTop="1" x14ac:dyDescent="0.25"/>
    <row r="171" ht="15.75" thickBot="1" x14ac:dyDescent="0.3"/>
    <row r="172" ht="15.75" thickTop="1" x14ac:dyDescent="0.25"/>
    <row r="173" ht="15.75" thickBot="1" x14ac:dyDescent="0.3"/>
    <row r="174" ht="15.75" thickTop="1" x14ac:dyDescent="0.25"/>
    <row r="176" ht="15.75" thickBot="1" x14ac:dyDescent="0.3"/>
    <row r="177" ht="15.75" thickTop="1" x14ac:dyDescent="0.25"/>
    <row r="178" ht="15.75" thickBot="1" x14ac:dyDescent="0.3"/>
    <row r="179" ht="15.75" thickTop="1" x14ac:dyDescent="0.25"/>
    <row r="181" ht="15.75" thickBot="1" x14ac:dyDescent="0.3"/>
    <row r="182" ht="15.75" thickTop="1" x14ac:dyDescent="0.25"/>
    <row r="184" ht="15.75" thickBot="1" x14ac:dyDescent="0.3"/>
    <row r="185" ht="15.75" thickTop="1" x14ac:dyDescent="0.25"/>
    <row r="187" ht="15.75" thickBot="1" x14ac:dyDescent="0.3"/>
    <row r="188" ht="15.75" thickTop="1" x14ac:dyDescent="0.25"/>
    <row r="189" ht="15.75" thickBot="1" x14ac:dyDescent="0.3"/>
    <row r="190" ht="15.75" thickTop="1" x14ac:dyDescent="0.25"/>
    <row r="192" ht="15.75" thickBot="1" x14ac:dyDescent="0.3"/>
    <row r="193" ht="15.75" thickTop="1" x14ac:dyDescent="0.25"/>
    <row r="195" ht="15.75" thickBot="1" x14ac:dyDescent="0.3"/>
    <row r="196" ht="15.75" thickTop="1" x14ac:dyDescent="0.25"/>
    <row r="197" ht="15.75" thickBot="1" x14ac:dyDescent="0.3"/>
    <row r="198" ht="15.75" thickTop="1" x14ac:dyDescent="0.25"/>
    <row r="199" ht="15.75" thickBot="1" x14ac:dyDescent="0.3"/>
    <row r="200" ht="15.75" thickTop="1" x14ac:dyDescent="0.25"/>
    <row r="201" ht="15.75" thickBot="1" x14ac:dyDescent="0.3"/>
    <row r="202" ht="15.75" thickTop="1" x14ac:dyDescent="0.25"/>
    <row r="203" ht="15.75" thickBot="1" x14ac:dyDescent="0.3"/>
    <row r="204" ht="15.75" thickTop="1" x14ac:dyDescent="0.25"/>
    <row r="209" ht="15.75" thickBot="1" x14ac:dyDescent="0.3"/>
    <row r="210" ht="15.75" thickTop="1" x14ac:dyDescent="0.25"/>
    <row r="213" ht="15.75" thickBot="1" x14ac:dyDescent="0.3"/>
    <row r="214" ht="15.75" thickTop="1" x14ac:dyDescent="0.25"/>
    <row r="215" ht="15.75" thickBot="1" x14ac:dyDescent="0.3"/>
    <row r="216" ht="15.75" thickTop="1" x14ac:dyDescent="0.25"/>
    <row r="218" ht="15.75" thickBot="1" x14ac:dyDescent="0.3"/>
    <row r="219" ht="15.75" thickTop="1" x14ac:dyDescent="0.25"/>
    <row r="221" ht="15.75" thickBot="1" x14ac:dyDescent="0.3"/>
    <row r="222" ht="15.75" thickTop="1" x14ac:dyDescent="0.25"/>
    <row r="224" ht="15.75" thickBot="1" x14ac:dyDescent="0.3"/>
    <row r="225" ht="15.75" thickTop="1" x14ac:dyDescent="0.25"/>
    <row r="226" ht="15.75" thickBot="1" x14ac:dyDescent="0.3"/>
    <row r="227" ht="15.75" thickTop="1" x14ac:dyDescent="0.25"/>
    <row r="230" ht="15.75" thickBot="1" x14ac:dyDescent="0.3"/>
    <row r="231" ht="15.75" thickTop="1" x14ac:dyDescent="0.25"/>
  </sheetData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{E48E18D2-1D61-4BDF-9AAA-E12C8AC9AD20}</x14:id>
        </ext>
      </extLst>
    </cfRule>
  </conditionalFormatting>
  <conditionalFormatting pivot="1" sqref="F7:F29">
    <cfRule type="colorScale" priority="4">
      <colorScale>
        <cfvo type="min"/>
        <cfvo type="percentile" val="50"/>
        <cfvo type="max"/>
        <color theme="9" tint="-0.249977111117893"/>
        <color theme="6" tint="0.39997558519241921"/>
        <color theme="9" tint="0.79998168889431442"/>
      </colorScale>
    </cfRule>
  </conditionalFormatting>
  <conditionalFormatting pivot="1" sqref="F7:F29">
    <cfRule type="colorScale" priority="3">
      <colorScale>
        <cfvo type="min"/>
        <cfvo type="percentile" val="50"/>
        <cfvo type="max"/>
        <color theme="6" tint="0.39997558519241921"/>
        <color theme="9" tint="0.39997558519241921"/>
        <color theme="9" tint="0.79998168889431442"/>
      </colorScale>
    </cfRule>
  </conditionalFormatting>
  <conditionalFormatting pivot="1" sqref="F7:F29">
    <cfRule type="colorScale" priority="2">
      <colorScale>
        <cfvo type="min"/>
        <cfvo type="percentile" val="50"/>
        <cfvo type="max"/>
        <color theme="9" tint="-0.249977111117893"/>
        <color theme="9" tint="0.39997558519241921"/>
        <color theme="9" tint="0.79998168889431442"/>
      </colorScale>
    </cfRule>
  </conditionalFormatting>
  <pageMargins left="0.7" right="0.7" top="0.75" bottom="0.75" header="0.3" footer="0.3"/>
  <pageSetup orientation="portrait" r:id="rId2"/>
  <headerFooter>
    <oddHeader>&amp;L&amp;"Calibri,Bold"&amp;24&amp;KFF0000ATLIQ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48E18D2-1D61-4BDF-9AAA-E12C8AC9AD2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511B61-9A0E-452A-9E77-0EC0FDE18FF8}">
  <dimension ref="B3:G233"/>
  <sheetViews>
    <sheetView showGridLines="0" view="pageLayout" zoomScale="73" zoomScaleNormal="100" zoomScalePageLayoutView="73" workbookViewId="0">
      <selection activeCell="B19" sqref="B19"/>
    </sheetView>
  </sheetViews>
  <sheetFormatPr defaultRowHeight="15" x14ac:dyDescent="0.25"/>
  <cols>
    <col min="1" max="1" width="12.85546875" customWidth="1"/>
    <col min="2" max="2" width="24.28515625" customWidth="1"/>
    <col min="3" max="4" width="10.28515625" customWidth="1"/>
    <col min="5" max="5" width="13.7109375" customWidth="1"/>
    <col min="6" max="6" width="6.140625" customWidth="1"/>
    <col min="7" max="7" width="11" bestFit="1" customWidth="1"/>
  </cols>
  <sheetData>
    <row r="3" spans="2:7" ht="15.75" x14ac:dyDescent="0.25">
      <c r="B3" s="42" t="s">
        <v>74</v>
      </c>
    </row>
    <row r="4" spans="2:7" ht="15.75" x14ac:dyDescent="0.25">
      <c r="B4" s="34" t="s">
        <v>78</v>
      </c>
      <c r="C4" s="31" t="s" vm="3">
        <v>67</v>
      </c>
      <c r="E4" s="19" t="s">
        <v>139</v>
      </c>
      <c r="F4" s="19"/>
      <c r="G4" s="28"/>
    </row>
    <row r="5" spans="2:7" ht="15.75" x14ac:dyDescent="0.25">
      <c r="B5" s="32" t="s">
        <v>76</v>
      </c>
      <c r="C5" s="31" t="s" vm="4">
        <v>67</v>
      </c>
      <c r="E5" s="38" t="s">
        <v>75</v>
      </c>
      <c r="F5" s="28"/>
      <c r="G5" s="28"/>
    </row>
    <row r="6" spans="2:7" ht="15.75" x14ac:dyDescent="0.25">
      <c r="B6" s="34" t="s">
        <v>77</v>
      </c>
      <c r="C6" s="31" t="s" vm="2">
        <v>67</v>
      </c>
      <c r="E6" s="1"/>
    </row>
    <row r="7" spans="2:7" x14ac:dyDescent="0.25">
      <c r="B7" s="17"/>
    </row>
    <row r="8" spans="2:7" x14ac:dyDescent="0.25">
      <c r="B8" s="36" t="s">
        <v>72</v>
      </c>
      <c r="C8" s="37" t="s">
        <v>70</v>
      </c>
      <c r="D8" s="37" t="s">
        <v>69</v>
      </c>
      <c r="E8" s="37" t="s">
        <v>138</v>
      </c>
    </row>
    <row r="9" spans="2:7" ht="15.75" x14ac:dyDescent="0.25">
      <c r="B9" s="6" t="s">
        <v>109</v>
      </c>
      <c r="C9" s="29">
        <v>13207368.470000001</v>
      </c>
      <c r="D9" s="29">
        <v>7394124.9100000001</v>
      </c>
      <c r="E9" s="7">
        <v>3376565</v>
      </c>
    </row>
    <row r="10" spans="2:7" ht="15.75" x14ac:dyDescent="0.25">
      <c r="B10" s="6" t="s">
        <v>110</v>
      </c>
      <c r="C10" s="29">
        <v>9658296.5700000003</v>
      </c>
      <c r="D10" s="29">
        <v>5849749.75</v>
      </c>
      <c r="E10" s="7">
        <v>3975074</v>
      </c>
    </row>
    <row r="11" spans="2:7" ht="15.75" x14ac:dyDescent="0.25">
      <c r="B11" s="6" t="s">
        <v>122</v>
      </c>
      <c r="C11" s="29">
        <v>4209042.8899999997</v>
      </c>
      <c r="D11" s="29">
        <v>2653371.2200000002</v>
      </c>
      <c r="E11" s="7">
        <v>4151008</v>
      </c>
    </row>
    <row r="12" spans="2:7" ht="15.75" x14ac:dyDescent="0.25">
      <c r="B12" s="6" t="s">
        <v>123</v>
      </c>
      <c r="C12" s="29">
        <v>9592426.8599999994</v>
      </c>
      <c r="D12" s="29">
        <v>5482540.1299999999</v>
      </c>
      <c r="E12" s="7">
        <v>3371170</v>
      </c>
    </row>
    <row r="13" spans="2:7" ht="15.75" x14ac:dyDescent="0.25">
      <c r="B13" s="14" t="s">
        <v>124</v>
      </c>
      <c r="C13" s="35">
        <v>6822077.4500000002</v>
      </c>
      <c r="D13" s="35">
        <v>4192580.73</v>
      </c>
      <c r="E13" s="15">
        <v>4126295</v>
      </c>
    </row>
    <row r="14" spans="2:7" ht="15.75" x14ac:dyDescent="0.25">
      <c r="B14" s="9" t="s">
        <v>73</v>
      </c>
      <c r="C14" s="30">
        <v>43489212.240000002</v>
      </c>
      <c r="D14" s="30">
        <v>25572366.739999998</v>
      </c>
      <c r="E14" s="10">
        <v>19000112</v>
      </c>
    </row>
    <row r="19" spans="2:5" ht="15.75" x14ac:dyDescent="0.25">
      <c r="B19" s="41" t="s">
        <v>74</v>
      </c>
    </row>
    <row r="20" spans="2:5" ht="15.75" x14ac:dyDescent="0.25">
      <c r="B20" s="34" t="s">
        <v>78</v>
      </c>
      <c r="C20" s="5" t="s" vm="3">
        <v>67</v>
      </c>
      <c r="E20" s="19" t="s">
        <v>140</v>
      </c>
    </row>
    <row r="21" spans="2:5" ht="15.75" x14ac:dyDescent="0.25">
      <c r="B21" s="32" t="s">
        <v>76</v>
      </c>
      <c r="C21" s="5" t="s" vm="4">
        <v>67</v>
      </c>
      <c r="E21" s="38" t="s">
        <v>75</v>
      </c>
    </row>
    <row r="22" spans="2:5" ht="15.75" x14ac:dyDescent="0.25">
      <c r="B22" s="33" t="s">
        <v>77</v>
      </c>
      <c r="C22" s="5" t="s" vm="2">
        <v>67</v>
      </c>
      <c r="E22" s="1"/>
    </row>
    <row r="24" spans="2:5" x14ac:dyDescent="0.25">
      <c r="B24" s="36" t="s">
        <v>72</v>
      </c>
      <c r="C24" s="37" t="s">
        <v>70</v>
      </c>
      <c r="D24" s="37" t="s">
        <v>69</v>
      </c>
      <c r="E24" s="37" t="s">
        <v>138</v>
      </c>
    </row>
    <row r="25" spans="2:5" ht="15.75" x14ac:dyDescent="0.25">
      <c r="B25" s="6" t="s">
        <v>108</v>
      </c>
      <c r="C25" s="29">
        <v>9641625.5500000007</v>
      </c>
      <c r="D25" s="29">
        <v>2858235.98</v>
      </c>
      <c r="E25" s="7">
        <v>51721</v>
      </c>
    </row>
    <row r="26" spans="2:5" ht="15.75" x14ac:dyDescent="0.25">
      <c r="B26" s="6" t="s">
        <v>112</v>
      </c>
      <c r="C26" s="29">
        <v>11701437.68</v>
      </c>
      <c r="D26" s="29"/>
      <c r="E26" s="7">
        <v>63059</v>
      </c>
    </row>
    <row r="27" spans="2:5" ht="15.75" x14ac:dyDescent="0.25">
      <c r="B27" s="6" t="s">
        <v>114</v>
      </c>
      <c r="C27" s="29">
        <v>5159507.3099999996</v>
      </c>
      <c r="D27" s="29">
        <v>670943.94999999995</v>
      </c>
      <c r="E27" s="7">
        <v>15224</v>
      </c>
    </row>
    <row r="28" spans="2:5" ht="15.75" x14ac:dyDescent="0.25">
      <c r="B28" s="6" t="s">
        <v>115</v>
      </c>
      <c r="C28" s="29">
        <v>3508874.52</v>
      </c>
      <c r="D28" s="29"/>
      <c r="E28" s="7">
        <v>8854</v>
      </c>
    </row>
    <row r="29" spans="2:5" ht="15.75" x14ac:dyDescent="0.25">
      <c r="B29" s="14" t="s">
        <v>132</v>
      </c>
      <c r="C29" s="35">
        <v>11211859.029999999</v>
      </c>
      <c r="D29" s="35">
        <v>432975.45</v>
      </c>
      <c r="E29" s="15">
        <v>36029</v>
      </c>
    </row>
    <row r="30" spans="2:5" ht="15.75" x14ac:dyDescent="0.25">
      <c r="B30" s="9" t="s">
        <v>73</v>
      </c>
      <c r="C30" s="30">
        <v>41223304.090000004</v>
      </c>
      <c r="D30" s="30">
        <v>3962155.38</v>
      </c>
      <c r="E30" s="10">
        <v>174887</v>
      </c>
    </row>
    <row r="37" ht="15.75" thickBot="1" x14ac:dyDescent="0.3"/>
    <row r="38" ht="15.75" thickTop="1" x14ac:dyDescent="0.25"/>
    <row r="41" ht="15.75" thickBot="1" x14ac:dyDescent="0.3"/>
    <row r="42" ht="15.75" thickTop="1" x14ac:dyDescent="0.25"/>
    <row r="44" ht="15.75" thickBot="1" x14ac:dyDescent="0.3"/>
    <row r="45" ht="15.75" thickTop="1" x14ac:dyDescent="0.25"/>
    <row r="67" ht="15.75" thickBot="1" x14ac:dyDescent="0.3"/>
    <row r="68" ht="15.75" thickTop="1" x14ac:dyDescent="0.25"/>
    <row r="84" ht="15.75" thickBot="1" x14ac:dyDescent="0.3"/>
    <row r="85" ht="15.75" thickTop="1" x14ac:dyDescent="0.25"/>
    <row r="86" ht="15.75" thickBot="1" x14ac:dyDescent="0.3"/>
    <row r="90" ht="15.75" thickBot="1" x14ac:dyDescent="0.3"/>
    <row r="91" ht="15.75" thickTop="1" x14ac:dyDescent="0.25"/>
    <row r="93" ht="15.75" thickBot="1" x14ac:dyDescent="0.3"/>
    <row r="94" ht="15.75" thickTop="1" x14ac:dyDescent="0.25"/>
    <row r="96" ht="15.75" thickBot="1" x14ac:dyDescent="0.3"/>
    <row r="97" ht="15.75" thickTop="1" x14ac:dyDescent="0.25"/>
    <row r="99" ht="15.75" thickBot="1" x14ac:dyDescent="0.3"/>
    <row r="100" ht="15.75" thickTop="1" x14ac:dyDescent="0.25"/>
    <row r="102" ht="15.75" thickBot="1" x14ac:dyDescent="0.3"/>
    <row r="103" ht="15.75" thickTop="1" x14ac:dyDescent="0.25"/>
    <row r="105" ht="15.75" thickBot="1" x14ac:dyDescent="0.3"/>
    <row r="106" ht="15.75" thickTop="1" x14ac:dyDescent="0.25"/>
    <row r="107" ht="15.75" thickBot="1" x14ac:dyDescent="0.3"/>
    <row r="108" ht="15.75" thickTop="1" x14ac:dyDescent="0.25"/>
    <row r="110" ht="15.75" thickBot="1" x14ac:dyDescent="0.3"/>
    <row r="111" ht="15.75" thickTop="1" x14ac:dyDescent="0.25"/>
    <row r="113" ht="15.75" thickBot="1" x14ac:dyDescent="0.3"/>
    <row r="114" ht="15.75" thickTop="1" x14ac:dyDescent="0.25"/>
    <row r="116" ht="15.75" thickBot="1" x14ac:dyDescent="0.3"/>
    <row r="117" ht="15.75" thickTop="1" x14ac:dyDescent="0.25"/>
    <row r="119" ht="15.75" thickBot="1" x14ac:dyDescent="0.3"/>
    <row r="120" ht="15.75" thickTop="1" x14ac:dyDescent="0.25"/>
    <row r="121" ht="15.75" thickBot="1" x14ac:dyDescent="0.3"/>
    <row r="122" ht="15.75" thickTop="1" x14ac:dyDescent="0.25"/>
    <row r="124" ht="15.75" thickBot="1" x14ac:dyDescent="0.3"/>
    <row r="125" ht="15.75" thickTop="1" x14ac:dyDescent="0.25"/>
    <row r="127" ht="15.75" thickBot="1" x14ac:dyDescent="0.3"/>
    <row r="128" ht="15.75" thickTop="1" x14ac:dyDescent="0.25"/>
    <row r="130" ht="15.75" thickBot="1" x14ac:dyDescent="0.3"/>
    <row r="131" ht="15.75" thickTop="1" x14ac:dyDescent="0.25"/>
    <row r="133" ht="15.75" thickBot="1" x14ac:dyDescent="0.3"/>
    <row r="134" ht="15.75" thickTop="1" x14ac:dyDescent="0.25"/>
    <row r="136" ht="15.75" thickBot="1" x14ac:dyDescent="0.3"/>
    <row r="137" ht="15.75" thickTop="1" x14ac:dyDescent="0.25"/>
    <row r="140" ht="15.75" thickBot="1" x14ac:dyDescent="0.3"/>
    <row r="141" ht="15.75" thickTop="1" x14ac:dyDescent="0.25"/>
    <row r="143" ht="15.75" thickBot="1" x14ac:dyDescent="0.3"/>
    <row r="144" ht="15.75" thickTop="1" x14ac:dyDescent="0.25"/>
    <row r="148" ht="15.75" thickBot="1" x14ac:dyDescent="0.3"/>
    <row r="149" ht="15.75" thickTop="1" x14ac:dyDescent="0.25"/>
    <row r="154" ht="15.75" thickBot="1" x14ac:dyDescent="0.3"/>
    <row r="155" ht="15.75" thickTop="1" x14ac:dyDescent="0.25"/>
    <row r="157" ht="15.75" thickBot="1" x14ac:dyDescent="0.3"/>
    <row r="158" ht="15.75" thickTop="1" x14ac:dyDescent="0.25"/>
    <row r="159" ht="15.75" thickBot="1" x14ac:dyDescent="0.3"/>
    <row r="160" ht="15.75" thickTop="1" x14ac:dyDescent="0.25"/>
    <row r="162" ht="15.75" thickBot="1" x14ac:dyDescent="0.3"/>
    <row r="163" ht="15.75" thickTop="1" x14ac:dyDescent="0.25"/>
    <row r="166" ht="15.75" thickBot="1" x14ac:dyDescent="0.3"/>
    <row r="167" ht="15.75" thickTop="1" x14ac:dyDescent="0.25"/>
    <row r="170" ht="15.75" thickBot="1" x14ac:dyDescent="0.3"/>
    <row r="171" ht="15.75" thickTop="1" x14ac:dyDescent="0.25"/>
    <row r="173" ht="15.75" thickBot="1" x14ac:dyDescent="0.3"/>
    <row r="174" ht="15.75" thickTop="1" x14ac:dyDescent="0.25"/>
    <row r="175" ht="15.75" thickBot="1" x14ac:dyDescent="0.3"/>
    <row r="176" ht="15.75" thickTop="1" x14ac:dyDescent="0.25"/>
    <row r="178" ht="15.75" thickBot="1" x14ac:dyDescent="0.3"/>
    <row r="179" ht="15.75" thickTop="1" x14ac:dyDescent="0.25"/>
    <row r="180" ht="15.75" thickBot="1" x14ac:dyDescent="0.3"/>
    <row r="181" ht="15.75" thickTop="1" x14ac:dyDescent="0.25"/>
    <row r="183" ht="15.75" thickBot="1" x14ac:dyDescent="0.3"/>
    <row r="184" ht="15.75" thickTop="1" x14ac:dyDescent="0.25"/>
    <row r="186" ht="15.75" thickBot="1" x14ac:dyDescent="0.3"/>
    <row r="187" ht="15.75" thickTop="1" x14ac:dyDescent="0.25"/>
    <row r="189" ht="15.75" thickBot="1" x14ac:dyDescent="0.3"/>
    <row r="190" ht="15.75" thickTop="1" x14ac:dyDescent="0.25"/>
    <row r="191" ht="15.75" thickBot="1" x14ac:dyDescent="0.3"/>
    <row r="192" ht="15.75" thickTop="1" x14ac:dyDescent="0.25"/>
    <row r="194" ht="15.75" thickBot="1" x14ac:dyDescent="0.3"/>
    <row r="195" ht="15.75" thickTop="1" x14ac:dyDescent="0.25"/>
    <row r="197" ht="15.75" thickBot="1" x14ac:dyDescent="0.3"/>
    <row r="198" ht="15.75" thickTop="1" x14ac:dyDescent="0.25"/>
    <row r="199" ht="15.75" thickBot="1" x14ac:dyDescent="0.3"/>
    <row r="200" ht="15.75" thickTop="1" x14ac:dyDescent="0.25"/>
    <row r="201" ht="15.75" thickBot="1" x14ac:dyDescent="0.3"/>
    <row r="202" ht="15.75" thickTop="1" x14ac:dyDescent="0.25"/>
    <row r="203" ht="15.75" thickBot="1" x14ac:dyDescent="0.3"/>
    <row r="204" ht="15.75" thickTop="1" x14ac:dyDescent="0.25"/>
    <row r="205" ht="15.75" thickBot="1" x14ac:dyDescent="0.3"/>
    <row r="206" ht="15.75" thickTop="1" x14ac:dyDescent="0.25"/>
    <row r="211" ht="15.75" thickBot="1" x14ac:dyDescent="0.3"/>
    <row r="212" ht="15.75" thickTop="1" x14ac:dyDescent="0.25"/>
    <row r="215" ht="15.75" thickBot="1" x14ac:dyDescent="0.3"/>
    <row r="216" ht="15.75" thickTop="1" x14ac:dyDescent="0.25"/>
    <row r="217" ht="15.75" thickBot="1" x14ac:dyDescent="0.3"/>
    <row r="218" ht="15.75" thickTop="1" x14ac:dyDescent="0.25"/>
    <row r="220" ht="15.75" thickBot="1" x14ac:dyDescent="0.3"/>
    <row r="221" ht="15.75" thickTop="1" x14ac:dyDescent="0.25"/>
    <row r="223" ht="15.75" thickBot="1" x14ac:dyDescent="0.3"/>
    <row r="224" ht="15.75" thickTop="1" x14ac:dyDescent="0.25"/>
    <row r="226" ht="15.75" thickBot="1" x14ac:dyDescent="0.3"/>
    <row r="227" ht="15.75" thickTop="1" x14ac:dyDescent="0.25"/>
    <row r="228" ht="15.75" thickBot="1" x14ac:dyDescent="0.3"/>
    <row r="229" ht="15.75" thickTop="1" x14ac:dyDescent="0.25"/>
    <row r="232" ht="15.75" thickBot="1" x14ac:dyDescent="0.3"/>
    <row r="233" ht="15.75" thickTop="1" x14ac:dyDescent="0.25"/>
  </sheetData>
  <sortState xmlns:xlrd2="http://schemas.microsoft.com/office/spreadsheetml/2017/richdata2" ref="B8:E72">
    <sortCondition descending="1" ref="C8"/>
  </sortState>
  <conditionalFormatting pivot="1">
    <cfRule type="colorScale" priority="11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>
    <cfRule type="colorScale" priority="10">
      <colorScale>
        <cfvo type="min"/>
        <cfvo type="percentile" val="50"/>
        <cfvo type="max"/>
        <color rgb="FFFFFFCC"/>
        <color rgb="FFFFFF99"/>
        <color rgb="FFFFFF66"/>
      </colorScale>
    </cfRule>
  </conditionalFormatting>
  <conditionalFormatting pivot="1">
    <cfRule type="colorScale" priority="9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9" tint="0.79998168889431442"/>
        <color theme="9" tint="0.59999389629810485"/>
        <color rgb="FF63BE7B"/>
      </colorScale>
    </cfRule>
  </conditionalFormatting>
  <pageMargins left="0.7" right="0.7" top="0.75" bottom="0.75" header="0.3" footer="0.3"/>
  <pageSetup orientation="portrait" r:id="rId3"/>
  <headerFooter>
    <oddHeader>&amp;L&amp;"Calibri,Bold"&amp;24&amp;KFF0000ATLIQ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351A86-FE0D-48B2-A918-CF61FC581CD2}">
  <dimension ref="B2:G232"/>
  <sheetViews>
    <sheetView showGridLines="0" view="pageLayout" zoomScaleNormal="100" workbookViewId="0">
      <selection activeCell="D14" sqref="D14"/>
    </sheetView>
  </sheetViews>
  <sheetFormatPr defaultRowHeight="15" x14ac:dyDescent="0.25"/>
  <cols>
    <col min="1" max="1" width="9.5703125" customWidth="1"/>
    <col min="2" max="2" width="34.85546875" bestFit="1" customWidth="1"/>
    <col min="3" max="4" width="10.28515625" customWidth="1"/>
    <col min="5" max="5" width="14.140625" customWidth="1"/>
    <col min="6" max="6" width="11.140625" customWidth="1"/>
    <col min="7" max="7" width="11" bestFit="1" customWidth="1"/>
  </cols>
  <sheetData>
    <row r="2" spans="2:7" ht="15.75" x14ac:dyDescent="0.25">
      <c r="B2" s="41" t="s">
        <v>74</v>
      </c>
    </row>
    <row r="3" spans="2:7" ht="15.75" x14ac:dyDescent="0.25">
      <c r="B3" s="34" t="s">
        <v>78</v>
      </c>
      <c r="C3" s="5" t="s" vm="3">
        <v>67</v>
      </c>
      <c r="E3" s="19" t="s">
        <v>137</v>
      </c>
      <c r="F3" s="19"/>
      <c r="G3" s="28"/>
    </row>
    <row r="4" spans="2:7" ht="15.75" x14ac:dyDescent="0.25">
      <c r="B4" s="32" t="s">
        <v>76</v>
      </c>
      <c r="C4" s="5" t="s" vm="4">
        <v>67</v>
      </c>
      <c r="E4" s="38" t="s">
        <v>75</v>
      </c>
      <c r="F4" s="28"/>
      <c r="G4" s="28"/>
    </row>
    <row r="5" spans="2:7" ht="15.75" x14ac:dyDescent="0.25">
      <c r="B5" s="33" t="s">
        <v>77</v>
      </c>
      <c r="C5" s="5" t="s" vm="2">
        <v>67</v>
      </c>
      <c r="E5" s="1"/>
    </row>
    <row r="7" spans="2:7" ht="15.75" x14ac:dyDescent="0.25">
      <c r="B7" s="39" t="s">
        <v>72</v>
      </c>
      <c r="C7" s="40" t="s">
        <v>70</v>
      </c>
      <c r="D7" s="40" t="s">
        <v>69</v>
      </c>
      <c r="E7" s="39" t="s">
        <v>71</v>
      </c>
    </row>
    <row r="8" spans="2:7" ht="15.75" x14ac:dyDescent="0.25">
      <c r="B8" s="6" t="s">
        <v>107</v>
      </c>
      <c r="C8" s="29">
        <v>19350888.969999999</v>
      </c>
      <c r="D8" s="29">
        <v>3017651.26</v>
      </c>
      <c r="E8" s="8">
        <v>6.4125663646103357</v>
      </c>
    </row>
    <row r="9" spans="2:7" ht="15.75" x14ac:dyDescent="0.25">
      <c r="B9" s="6" t="s">
        <v>113</v>
      </c>
      <c r="C9" s="29">
        <v>4379743.4400000004</v>
      </c>
      <c r="D9" s="29">
        <v>780509.95</v>
      </c>
      <c r="E9" s="8">
        <v>5.6113870681597344</v>
      </c>
    </row>
    <row r="10" spans="2:7" ht="15.75" x14ac:dyDescent="0.25">
      <c r="B10" s="6" t="s">
        <v>114</v>
      </c>
      <c r="C10" s="29">
        <v>5159507.3099999996</v>
      </c>
      <c r="D10" s="29">
        <v>670943.94999999995</v>
      </c>
      <c r="E10" s="8">
        <v>7.6899229958031512</v>
      </c>
    </row>
    <row r="11" spans="2:7" ht="15.75" x14ac:dyDescent="0.25">
      <c r="B11" s="6" t="s">
        <v>116</v>
      </c>
      <c r="C11" s="29">
        <v>837583.23</v>
      </c>
      <c r="D11" s="29">
        <v>48711.25</v>
      </c>
      <c r="E11" s="8">
        <v>17.194862172496087</v>
      </c>
    </row>
    <row r="12" spans="2:7" ht="15.75" x14ac:dyDescent="0.25">
      <c r="B12" s="6" t="s">
        <v>117</v>
      </c>
      <c r="C12" s="29">
        <v>937207.26</v>
      </c>
      <c r="D12" s="29">
        <v>52983.41</v>
      </c>
      <c r="E12" s="8">
        <v>17.688692743634281</v>
      </c>
    </row>
    <row r="13" spans="2:7" ht="15.75" x14ac:dyDescent="0.25">
      <c r="B13" s="6" t="s">
        <v>118</v>
      </c>
      <c r="C13" s="29">
        <v>1227566.43</v>
      </c>
      <c r="D13" s="29">
        <v>68492.95</v>
      </c>
      <c r="E13" s="8">
        <v>17.922522390990604</v>
      </c>
    </row>
    <row r="14" spans="2:7" ht="15.75" x14ac:dyDescent="0.25">
      <c r="B14" s="6" t="s">
        <v>128</v>
      </c>
      <c r="C14" s="29">
        <v>1437236.73</v>
      </c>
      <c r="D14" s="29">
        <v>25111.06</v>
      </c>
      <c r="E14" s="8">
        <v>57.235207514139184</v>
      </c>
    </row>
    <row r="15" spans="2:7" ht="15.75" x14ac:dyDescent="0.25">
      <c r="B15" s="6" t="s">
        <v>129</v>
      </c>
      <c r="C15" s="29">
        <v>3806948.89</v>
      </c>
      <c r="D15" s="29">
        <v>647812.53</v>
      </c>
      <c r="E15" s="8">
        <v>5.8766212657232799</v>
      </c>
    </row>
    <row r="16" spans="2:7" ht="15.75" x14ac:dyDescent="0.25">
      <c r="B16" s="6" t="s">
        <v>132</v>
      </c>
      <c r="C16" s="29">
        <v>11211859.029999999</v>
      </c>
      <c r="D16" s="29">
        <v>432975.45</v>
      </c>
      <c r="E16" s="8">
        <v>25.89490704380583</v>
      </c>
    </row>
    <row r="17" spans="2:5" ht="15.75" x14ac:dyDescent="0.25">
      <c r="B17" s="14" t="s">
        <v>136</v>
      </c>
      <c r="C17" s="35">
        <v>3640101.9</v>
      </c>
      <c r="D17" s="35">
        <v>688701.91</v>
      </c>
      <c r="E17" s="16">
        <v>5.2854534699925537</v>
      </c>
    </row>
    <row r="18" spans="2:5" ht="15.75" x14ac:dyDescent="0.25">
      <c r="B18" s="9" t="s">
        <v>73</v>
      </c>
      <c r="C18" s="30">
        <v>51988643.189999998</v>
      </c>
      <c r="D18" s="30">
        <v>6433893.7199999997</v>
      </c>
      <c r="E18" s="11">
        <v>8.0804323870615633</v>
      </c>
    </row>
    <row r="29" spans="2:5" x14ac:dyDescent="0.25">
      <c r="C29" s="1"/>
    </row>
    <row r="40" ht="15.75" thickBot="1" x14ac:dyDescent="0.3"/>
    <row r="44" ht="15.75" thickTop="1" x14ac:dyDescent="0.25"/>
    <row r="66" ht="15.75" thickBot="1" x14ac:dyDescent="0.3"/>
    <row r="67" ht="15.75" thickTop="1" x14ac:dyDescent="0.25"/>
    <row r="83" ht="15.75" thickBot="1" x14ac:dyDescent="0.3"/>
    <row r="84" ht="15.75" thickTop="1" x14ac:dyDescent="0.25"/>
    <row r="85" ht="15.75" thickBot="1" x14ac:dyDescent="0.3"/>
    <row r="86" ht="15.75" thickTop="1" x14ac:dyDescent="0.25"/>
    <row r="89" ht="15.75" thickBot="1" x14ac:dyDescent="0.3"/>
    <row r="90" ht="15.75" thickTop="1" x14ac:dyDescent="0.25"/>
    <row r="92" ht="15.75" thickBot="1" x14ac:dyDescent="0.3"/>
    <row r="93" ht="15.75" thickTop="1" x14ac:dyDescent="0.25"/>
    <row r="95" ht="15.75" thickBot="1" x14ac:dyDescent="0.3"/>
    <row r="96" ht="15.75" thickTop="1" x14ac:dyDescent="0.25"/>
    <row r="98" ht="15.75" thickBot="1" x14ac:dyDescent="0.3"/>
    <row r="99" ht="15.75" thickTop="1" x14ac:dyDescent="0.25"/>
    <row r="101" ht="15.75" thickBot="1" x14ac:dyDescent="0.3"/>
    <row r="102" ht="15.75" thickTop="1" x14ac:dyDescent="0.25"/>
    <row r="104" ht="15.75" thickBot="1" x14ac:dyDescent="0.3"/>
    <row r="105" ht="15.75" thickTop="1" x14ac:dyDescent="0.25"/>
    <row r="106" ht="15.75" thickBot="1" x14ac:dyDescent="0.3"/>
    <row r="107" ht="15.75" thickTop="1" x14ac:dyDescent="0.25"/>
    <row r="109" ht="15.75" thickBot="1" x14ac:dyDescent="0.3"/>
    <row r="110" ht="15.75" thickTop="1" x14ac:dyDescent="0.25"/>
    <row r="112" ht="15.75" thickBot="1" x14ac:dyDescent="0.3"/>
    <row r="113" ht="15.75" thickTop="1" x14ac:dyDescent="0.25"/>
    <row r="115" ht="15.75" thickBot="1" x14ac:dyDescent="0.3"/>
    <row r="116" ht="15.75" thickTop="1" x14ac:dyDescent="0.25"/>
    <row r="118" ht="15.75" thickBot="1" x14ac:dyDescent="0.3"/>
    <row r="119" ht="15.75" thickTop="1" x14ac:dyDescent="0.25"/>
    <row r="120" ht="15.75" thickBot="1" x14ac:dyDescent="0.3"/>
    <row r="121" ht="15.75" thickTop="1" x14ac:dyDescent="0.25"/>
    <row r="123" ht="15.75" thickBot="1" x14ac:dyDescent="0.3"/>
    <row r="124" ht="15.75" thickTop="1" x14ac:dyDescent="0.25"/>
    <row r="126" ht="15.75" thickBot="1" x14ac:dyDescent="0.3"/>
    <row r="127" ht="15.75" thickTop="1" x14ac:dyDescent="0.25"/>
    <row r="129" ht="15.75" thickBot="1" x14ac:dyDescent="0.3"/>
    <row r="130" ht="15.75" thickTop="1" x14ac:dyDescent="0.25"/>
    <row r="132" ht="15.75" thickBot="1" x14ac:dyDescent="0.3"/>
    <row r="133" ht="15.75" thickTop="1" x14ac:dyDescent="0.25"/>
    <row r="135" ht="15.75" thickBot="1" x14ac:dyDescent="0.3"/>
    <row r="136" ht="15.75" thickTop="1" x14ac:dyDescent="0.25"/>
    <row r="139" ht="15.75" thickBot="1" x14ac:dyDescent="0.3"/>
    <row r="140" ht="15.75" thickTop="1" x14ac:dyDescent="0.25"/>
    <row r="142" ht="15.75" thickBot="1" x14ac:dyDescent="0.3"/>
    <row r="143" ht="15.75" thickTop="1" x14ac:dyDescent="0.25"/>
    <row r="147" ht="15.75" thickBot="1" x14ac:dyDescent="0.3"/>
    <row r="148" ht="15.75" thickTop="1" x14ac:dyDescent="0.25"/>
    <row r="153" ht="15.75" thickBot="1" x14ac:dyDescent="0.3"/>
    <row r="154" ht="15.75" thickTop="1" x14ac:dyDescent="0.25"/>
    <row r="156" ht="15.75" thickBot="1" x14ac:dyDescent="0.3"/>
    <row r="157" ht="15.75" thickTop="1" x14ac:dyDescent="0.25"/>
    <row r="158" ht="15.75" thickBot="1" x14ac:dyDescent="0.3"/>
    <row r="159" ht="15.75" thickTop="1" x14ac:dyDescent="0.25"/>
    <row r="161" ht="15.75" thickBot="1" x14ac:dyDescent="0.3"/>
    <row r="162" ht="15.75" thickTop="1" x14ac:dyDescent="0.25"/>
    <row r="165" ht="15.75" thickBot="1" x14ac:dyDescent="0.3"/>
    <row r="166" ht="15.75" thickTop="1" x14ac:dyDescent="0.25"/>
    <row r="169" ht="15.75" thickBot="1" x14ac:dyDescent="0.3"/>
    <row r="170" ht="15.75" thickTop="1" x14ac:dyDescent="0.25"/>
    <row r="172" ht="15.75" thickBot="1" x14ac:dyDescent="0.3"/>
    <row r="173" ht="15.75" thickTop="1" x14ac:dyDescent="0.25"/>
    <row r="174" ht="15.75" thickBot="1" x14ac:dyDescent="0.3"/>
    <row r="175" ht="15.75" thickTop="1" x14ac:dyDescent="0.25"/>
    <row r="177" ht="15.75" thickBot="1" x14ac:dyDescent="0.3"/>
    <row r="178" ht="15.75" thickTop="1" x14ac:dyDescent="0.25"/>
    <row r="179" ht="15.75" thickBot="1" x14ac:dyDescent="0.3"/>
    <row r="180" ht="15.75" thickTop="1" x14ac:dyDescent="0.25"/>
    <row r="182" ht="15.75" thickBot="1" x14ac:dyDescent="0.3"/>
    <row r="183" ht="15.75" thickTop="1" x14ac:dyDescent="0.25"/>
    <row r="185" ht="15.75" thickBot="1" x14ac:dyDescent="0.3"/>
    <row r="186" ht="15.75" thickTop="1" x14ac:dyDescent="0.25"/>
    <row r="188" ht="15.75" thickBot="1" x14ac:dyDescent="0.3"/>
    <row r="189" ht="15.75" thickTop="1" x14ac:dyDescent="0.25"/>
    <row r="190" ht="15.75" thickBot="1" x14ac:dyDescent="0.3"/>
    <row r="191" ht="15.75" thickTop="1" x14ac:dyDescent="0.25"/>
    <row r="193" ht="15.75" thickBot="1" x14ac:dyDescent="0.3"/>
    <row r="194" ht="15.75" thickTop="1" x14ac:dyDescent="0.25"/>
    <row r="196" ht="15.75" thickBot="1" x14ac:dyDescent="0.3"/>
    <row r="197" ht="15.75" thickTop="1" x14ac:dyDescent="0.25"/>
    <row r="198" ht="15.75" thickBot="1" x14ac:dyDescent="0.3"/>
    <row r="199" ht="15.75" thickTop="1" x14ac:dyDescent="0.25"/>
    <row r="200" ht="15.75" thickBot="1" x14ac:dyDescent="0.3"/>
    <row r="201" ht="15.75" thickTop="1" x14ac:dyDescent="0.25"/>
    <row r="202" ht="15.75" thickBot="1" x14ac:dyDescent="0.3"/>
    <row r="203" ht="15.75" thickTop="1" x14ac:dyDescent="0.25"/>
    <row r="204" ht="15.75" thickBot="1" x14ac:dyDescent="0.3"/>
    <row r="205" ht="15.75" thickTop="1" x14ac:dyDescent="0.25"/>
    <row r="210" ht="15.75" thickBot="1" x14ac:dyDescent="0.3"/>
    <row r="211" ht="15.75" thickTop="1" x14ac:dyDescent="0.25"/>
    <row r="214" ht="15.75" thickBot="1" x14ac:dyDescent="0.3"/>
    <row r="215" ht="15.75" thickTop="1" x14ac:dyDescent="0.25"/>
    <row r="216" ht="15.75" thickBot="1" x14ac:dyDescent="0.3"/>
    <row r="217" ht="15.75" thickTop="1" x14ac:dyDescent="0.25"/>
    <row r="219" ht="15.75" thickBot="1" x14ac:dyDescent="0.3"/>
    <row r="220" ht="15.75" thickTop="1" x14ac:dyDescent="0.25"/>
    <row r="222" ht="15.75" thickBot="1" x14ac:dyDescent="0.3"/>
    <row r="223" ht="15.75" thickTop="1" x14ac:dyDescent="0.25"/>
    <row r="225" ht="15.75" thickBot="1" x14ac:dyDescent="0.3"/>
    <row r="226" ht="15.75" thickTop="1" x14ac:dyDescent="0.25"/>
    <row r="227" ht="15.75" thickBot="1" x14ac:dyDescent="0.3"/>
    <row r="228" ht="15.75" thickTop="1" x14ac:dyDescent="0.25"/>
    <row r="231" ht="15.75" thickBot="1" x14ac:dyDescent="0.3"/>
    <row r="232" ht="15.75" thickTop="1" x14ac:dyDescent="0.25"/>
  </sheetData>
  <conditionalFormatting pivot="1" sqref="E8:E17">
    <cfRule type="dataBar" priority="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{5B79AAA0-FCCA-4C78-85E1-70E02D7CE7D9}</x14:id>
        </ext>
      </extLst>
    </cfRule>
  </conditionalFormatting>
  <conditionalFormatting pivot="1" sqref="C8:D17">
    <cfRule type="colorScale" priority="12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 sqref="C8:D17">
    <cfRule type="colorScale" priority="11">
      <colorScale>
        <cfvo type="min"/>
        <cfvo type="percentile" val="50"/>
        <cfvo type="max"/>
        <color rgb="FFFFFFCC"/>
        <color rgb="FFFFFF99"/>
        <color rgb="FFFFFF66"/>
      </colorScale>
    </cfRule>
  </conditionalFormatting>
  <conditionalFormatting pivot="1" sqref="C8:D17">
    <cfRule type="colorScale" priority="10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 sqref="C8:D17">
    <cfRule type="colorScale" priority="9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8:D17">
    <cfRule type="colorScale" priority="8">
      <colorScale>
        <cfvo type="min"/>
        <cfvo type="percentile" val="50"/>
        <cfvo type="max"/>
        <color theme="9" tint="0.79998168889431442"/>
        <color theme="9" tint="0.59999389629810485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&amp;L&amp;"Calibri,Bold"&amp;24&amp;KFF0000ATLIQ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B79AAA0-FCCA-4C78-85E1-70E02D7CE7D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F0BE6A-6E0C-4C75-B9BC-399919A1B8F1}">
  <dimension ref="B3:G233"/>
  <sheetViews>
    <sheetView showGridLines="0" view="pageLayout" zoomScaleNormal="100" workbookViewId="0">
      <selection activeCell="E17" sqref="E17"/>
    </sheetView>
  </sheetViews>
  <sheetFormatPr defaultRowHeight="15" x14ac:dyDescent="0.25"/>
  <cols>
    <col min="1" max="1" width="12.7109375" customWidth="1"/>
    <col min="2" max="2" width="16.5703125" customWidth="1"/>
    <col min="3" max="3" width="10.28515625" customWidth="1"/>
    <col min="4" max="4" width="14.28515625" bestFit="1" customWidth="1"/>
    <col min="5" max="5" width="22.42578125" bestFit="1" customWidth="1"/>
    <col min="6" max="6" width="11.140625" customWidth="1"/>
    <col min="7" max="7" width="11" bestFit="1" customWidth="1"/>
  </cols>
  <sheetData>
    <row r="3" spans="2:7" ht="15.75" x14ac:dyDescent="0.25">
      <c r="B3" s="41" t="s">
        <v>74</v>
      </c>
    </row>
    <row r="4" spans="2:7" ht="15.75" x14ac:dyDescent="0.25">
      <c r="B4" s="34" t="s">
        <v>78</v>
      </c>
      <c r="C4" s="5" t="s" vm="3">
        <v>67</v>
      </c>
      <c r="E4" s="19" t="s">
        <v>142</v>
      </c>
      <c r="F4" s="19"/>
      <c r="G4" s="28"/>
    </row>
    <row r="5" spans="2:7" ht="15.75" x14ac:dyDescent="0.25">
      <c r="B5" s="34" t="s">
        <v>141</v>
      </c>
      <c r="C5" s="5" t="s" vm="5">
        <v>67</v>
      </c>
      <c r="E5" s="38" t="s">
        <v>75</v>
      </c>
      <c r="F5" s="28"/>
      <c r="G5" s="28"/>
    </row>
    <row r="6" spans="2:7" ht="15.75" x14ac:dyDescent="0.25">
      <c r="B6" s="33" t="s">
        <v>77</v>
      </c>
      <c r="C6" s="5" t="s" vm="2">
        <v>67</v>
      </c>
      <c r="E6" s="1"/>
    </row>
    <row r="8" spans="2:7" x14ac:dyDescent="0.25">
      <c r="B8" s="43" t="s">
        <v>72</v>
      </c>
      <c r="C8" s="46" t="s">
        <v>70</v>
      </c>
    </row>
    <row r="9" spans="2:7" ht="15.75" x14ac:dyDescent="0.25">
      <c r="B9" s="6" t="s">
        <v>85</v>
      </c>
      <c r="C9" s="29">
        <v>35058881.399999999</v>
      </c>
    </row>
    <row r="10" spans="2:7" ht="15.75" x14ac:dyDescent="0.25">
      <c r="B10" s="6" t="s">
        <v>88</v>
      </c>
      <c r="C10" s="29">
        <v>161262512.18000001</v>
      </c>
    </row>
    <row r="11" spans="2:7" ht="15.75" x14ac:dyDescent="0.25">
      <c r="B11" s="6" t="s">
        <v>97</v>
      </c>
      <c r="C11" s="29">
        <v>48965337.950000003</v>
      </c>
    </row>
    <row r="12" spans="2:7" ht="15.75" x14ac:dyDescent="0.25">
      <c r="B12" s="6" t="s">
        <v>100</v>
      </c>
      <c r="C12" s="29">
        <v>34152244.240000002</v>
      </c>
    </row>
    <row r="13" spans="2:7" ht="15.75" x14ac:dyDescent="0.25">
      <c r="B13" s="14" t="s">
        <v>80</v>
      </c>
      <c r="C13" s="35">
        <v>87780946.540000007</v>
      </c>
    </row>
    <row r="14" spans="2:7" ht="15.75" x14ac:dyDescent="0.25">
      <c r="B14" s="9" t="s">
        <v>73</v>
      </c>
      <c r="C14" s="30">
        <v>367219922.31</v>
      </c>
    </row>
    <row r="41" ht="15.75" thickBot="1" x14ac:dyDescent="0.3"/>
    <row r="45" ht="15.75" thickTop="1" x14ac:dyDescent="0.25"/>
    <row r="67" ht="15.75" thickBot="1" x14ac:dyDescent="0.3"/>
    <row r="68" ht="15.75" thickTop="1" x14ac:dyDescent="0.25"/>
    <row r="84" ht="15.75" thickBot="1" x14ac:dyDescent="0.3"/>
    <row r="85" ht="15.75" thickTop="1" x14ac:dyDescent="0.25"/>
    <row r="86" ht="15.75" thickBot="1" x14ac:dyDescent="0.3"/>
    <row r="87" ht="15.75" thickTop="1" x14ac:dyDescent="0.25"/>
    <row r="90" ht="15.75" thickBot="1" x14ac:dyDescent="0.3"/>
    <row r="91" ht="15.75" thickTop="1" x14ac:dyDescent="0.25"/>
    <row r="93" ht="15.75" thickBot="1" x14ac:dyDescent="0.3"/>
    <row r="94" ht="15.75" thickTop="1" x14ac:dyDescent="0.25"/>
    <row r="96" ht="15.75" thickBot="1" x14ac:dyDescent="0.3"/>
    <row r="97" ht="15.75" thickTop="1" x14ac:dyDescent="0.25"/>
    <row r="99" ht="15.75" thickBot="1" x14ac:dyDescent="0.3"/>
    <row r="100" ht="15.75" thickTop="1" x14ac:dyDescent="0.25"/>
    <row r="102" ht="15.75" thickBot="1" x14ac:dyDescent="0.3"/>
    <row r="103" ht="15.75" thickTop="1" x14ac:dyDescent="0.25"/>
    <row r="105" ht="15.75" thickBot="1" x14ac:dyDescent="0.3"/>
    <row r="106" ht="15.75" thickTop="1" x14ac:dyDescent="0.25"/>
    <row r="107" ht="15.75" thickBot="1" x14ac:dyDescent="0.3"/>
    <row r="108" ht="15.75" thickTop="1" x14ac:dyDescent="0.25"/>
    <row r="110" ht="15.75" thickBot="1" x14ac:dyDescent="0.3"/>
    <row r="111" ht="15.75" thickTop="1" x14ac:dyDescent="0.25"/>
    <row r="113" ht="15.75" thickBot="1" x14ac:dyDescent="0.3"/>
    <row r="114" ht="15.75" thickTop="1" x14ac:dyDescent="0.25"/>
    <row r="116" ht="15.75" thickBot="1" x14ac:dyDescent="0.3"/>
    <row r="117" ht="15.75" thickTop="1" x14ac:dyDescent="0.25"/>
    <row r="119" ht="15.75" thickBot="1" x14ac:dyDescent="0.3"/>
    <row r="120" ht="15.75" thickTop="1" x14ac:dyDescent="0.25"/>
    <row r="121" ht="15.75" thickBot="1" x14ac:dyDescent="0.3"/>
    <row r="122" ht="15.75" thickTop="1" x14ac:dyDescent="0.25"/>
    <row r="124" ht="15.75" thickBot="1" x14ac:dyDescent="0.3"/>
    <row r="125" ht="15.75" thickTop="1" x14ac:dyDescent="0.25"/>
    <row r="127" ht="15.75" thickBot="1" x14ac:dyDescent="0.3"/>
    <row r="128" ht="15.75" thickTop="1" x14ac:dyDescent="0.25"/>
    <row r="130" ht="15.75" thickBot="1" x14ac:dyDescent="0.3"/>
    <row r="131" ht="15.75" thickTop="1" x14ac:dyDescent="0.25"/>
    <row r="133" ht="15.75" thickBot="1" x14ac:dyDescent="0.3"/>
    <row r="134" ht="15.75" thickTop="1" x14ac:dyDescent="0.25"/>
    <row r="136" ht="15.75" thickBot="1" x14ac:dyDescent="0.3"/>
    <row r="137" ht="15.75" thickTop="1" x14ac:dyDescent="0.25"/>
    <row r="140" ht="15.75" thickBot="1" x14ac:dyDescent="0.3"/>
    <row r="141" ht="15.75" thickTop="1" x14ac:dyDescent="0.25"/>
    <row r="143" ht="15.75" thickBot="1" x14ac:dyDescent="0.3"/>
    <row r="144" ht="15.75" thickTop="1" x14ac:dyDescent="0.25"/>
    <row r="148" ht="15.75" thickBot="1" x14ac:dyDescent="0.3"/>
    <row r="149" ht="15.75" thickTop="1" x14ac:dyDescent="0.25"/>
    <row r="154" ht="15.75" thickBot="1" x14ac:dyDescent="0.3"/>
    <row r="155" ht="15.75" thickTop="1" x14ac:dyDescent="0.25"/>
    <row r="157" ht="15.75" thickBot="1" x14ac:dyDescent="0.3"/>
    <row r="158" ht="15.75" thickTop="1" x14ac:dyDescent="0.25"/>
    <row r="159" ht="15.75" thickBot="1" x14ac:dyDescent="0.3"/>
    <row r="160" ht="15.75" thickTop="1" x14ac:dyDescent="0.25"/>
    <row r="162" ht="15.75" thickBot="1" x14ac:dyDescent="0.3"/>
    <row r="163" ht="15.75" thickTop="1" x14ac:dyDescent="0.25"/>
    <row r="166" ht="15.75" thickBot="1" x14ac:dyDescent="0.3"/>
    <row r="167" ht="15.75" thickTop="1" x14ac:dyDescent="0.25"/>
    <row r="170" ht="15.75" thickBot="1" x14ac:dyDescent="0.3"/>
    <row r="171" ht="15.75" thickTop="1" x14ac:dyDescent="0.25"/>
    <row r="173" ht="15.75" thickBot="1" x14ac:dyDescent="0.3"/>
    <row r="174" ht="15.75" thickTop="1" x14ac:dyDescent="0.25"/>
    <row r="175" ht="15.75" thickBot="1" x14ac:dyDescent="0.3"/>
    <row r="176" ht="15.75" thickTop="1" x14ac:dyDescent="0.25"/>
    <row r="178" ht="15.75" thickBot="1" x14ac:dyDescent="0.3"/>
    <row r="179" ht="15.75" thickTop="1" x14ac:dyDescent="0.25"/>
    <row r="180" ht="15.75" thickBot="1" x14ac:dyDescent="0.3"/>
    <row r="181" ht="15.75" thickTop="1" x14ac:dyDescent="0.25"/>
    <row r="183" ht="15.75" thickBot="1" x14ac:dyDescent="0.3"/>
    <row r="184" ht="15.75" thickTop="1" x14ac:dyDescent="0.25"/>
    <row r="186" ht="15.75" thickBot="1" x14ac:dyDescent="0.3"/>
    <row r="187" ht="15.75" thickTop="1" x14ac:dyDescent="0.25"/>
    <row r="189" ht="15.75" thickBot="1" x14ac:dyDescent="0.3"/>
    <row r="190" ht="15.75" thickTop="1" x14ac:dyDescent="0.25"/>
    <row r="191" ht="15.75" thickBot="1" x14ac:dyDescent="0.3"/>
    <row r="192" ht="15.75" thickTop="1" x14ac:dyDescent="0.25"/>
    <row r="194" ht="15.75" thickBot="1" x14ac:dyDescent="0.3"/>
    <row r="195" ht="15.75" thickTop="1" x14ac:dyDescent="0.25"/>
    <row r="197" ht="15.75" thickBot="1" x14ac:dyDescent="0.3"/>
    <row r="198" ht="15.75" thickTop="1" x14ac:dyDescent="0.25"/>
    <row r="199" ht="15.75" thickBot="1" x14ac:dyDescent="0.3"/>
    <row r="200" ht="15.75" thickTop="1" x14ac:dyDescent="0.25"/>
    <row r="201" ht="15.75" thickBot="1" x14ac:dyDescent="0.3"/>
    <row r="202" ht="15.75" thickTop="1" x14ac:dyDescent="0.25"/>
    <row r="203" ht="15.75" thickBot="1" x14ac:dyDescent="0.3"/>
    <row r="204" ht="15.75" thickTop="1" x14ac:dyDescent="0.25"/>
    <row r="205" ht="15.75" thickBot="1" x14ac:dyDescent="0.3"/>
    <row r="206" ht="15.75" thickTop="1" x14ac:dyDescent="0.25"/>
    <row r="211" ht="15.75" thickBot="1" x14ac:dyDescent="0.3"/>
    <row r="212" ht="15.75" thickTop="1" x14ac:dyDescent="0.25"/>
    <row r="215" ht="15.75" thickBot="1" x14ac:dyDescent="0.3"/>
    <row r="216" ht="15.75" thickTop="1" x14ac:dyDescent="0.25"/>
    <row r="217" ht="15.75" thickBot="1" x14ac:dyDescent="0.3"/>
    <row r="218" ht="15.75" thickTop="1" x14ac:dyDescent="0.25"/>
    <row r="220" ht="15.75" thickBot="1" x14ac:dyDescent="0.3"/>
    <row r="221" ht="15.75" thickTop="1" x14ac:dyDescent="0.25"/>
    <row r="223" ht="15.75" thickBot="1" x14ac:dyDescent="0.3"/>
    <row r="224" ht="15.75" thickTop="1" x14ac:dyDescent="0.25"/>
    <row r="226" ht="15.75" thickBot="1" x14ac:dyDescent="0.3"/>
    <row r="227" ht="15.75" thickTop="1" x14ac:dyDescent="0.25"/>
    <row r="228" ht="15.75" thickBot="1" x14ac:dyDescent="0.3"/>
    <row r="229" ht="15.75" thickTop="1" x14ac:dyDescent="0.25"/>
    <row r="232" ht="15.75" thickBot="1" x14ac:dyDescent="0.3"/>
    <row r="233" ht="15.75" thickTop="1" x14ac:dyDescent="0.25"/>
  </sheetData>
  <conditionalFormatting pivot="1">
    <cfRule type="colorScale" priority="6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>
    <cfRule type="colorScale" priority="5">
      <colorScale>
        <cfvo type="min"/>
        <cfvo type="percentile" val="50"/>
        <cfvo type="max"/>
        <color rgb="FFFFFFCC"/>
        <color rgb="FFFFFF99"/>
        <color rgb="FFFFFF66"/>
      </colorScale>
    </cfRule>
  </conditionalFormatting>
  <conditionalFormatting pivot="1">
    <cfRule type="colorScale" priority="4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9" tint="0.79998168889431442"/>
        <color theme="9" tint="0.59999389629810485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&amp;L&amp;"Calibri,Bold"&amp;24&amp;KFF0000ATLIQ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EAC7DD-1EFD-440A-8BEE-E9E44B6E7DC7}">
  <dimension ref="B3:G233"/>
  <sheetViews>
    <sheetView showGridLines="0" view="pageLayout" zoomScaleNormal="100" workbookViewId="0">
      <selection activeCell="E5" sqref="E5"/>
    </sheetView>
  </sheetViews>
  <sheetFormatPr defaultRowHeight="15" x14ac:dyDescent="0.25"/>
  <cols>
    <col min="1" max="1" width="9.5703125" customWidth="1"/>
    <col min="2" max="2" width="34.85546875" bestFit="1" customWidth="1"/>
    <col min="3" max="3" width="8.5703125" bestFit="1" customWidth="1"/>
    <col min="4" max="4" width="9.28515625" customWidth="1"/>
    <col min="5" max="5" width="22.42578125" bestFit="1" customWidth="1"/>
    <col min="6" max="6" width="11.140625" customWidth="1"/>
    <col min="7" max="7" width="11" bestFit="1" customWidth="1"/>
  </cols>
  <sheetData>
    <row r="3" spans="2:7" ht="15.75" x14ac:dyDescent="0.25">
      <c r="B3" s="41" t="s">
        <v>74</v>
      </c>
    </row>
    <row r="4" spans="2:7" ht="15.75" x14ac:dyDescent="0.25">
      <c r="B4" s="34" t="s">
        <v>78</v>
      </c>
      <c r="C4" s="5" t="s" vm="3">
        <v>67</v>
      </c>
      <c r="E4" s="19" t="s">
        <v>144</v>
      </c>
      <c r="F4" s="19"/>
      <c r="G4" s="28"/>
    </row>
    <row r="5" spans="2:7" ht="15.75" x14ac:dyDescent="0.25">
      <c r="B5" s="47" t="s">
        <v>76</v>
      </c>
      <c r="C5" s="5" t="s" vm="4">
        <v>67</v>
      </c>
      <c r="E5" s="38" t="s">
        <v>75</v>
      </c>
      <c r="F5" s="28"/>
      <c r="G5" s="28"/>
    </row>
    <row r="6" spans="2:7" ht="15.75" x14ac:dyDescent="0.25">
      <c r="B6" s="33" t="s">
        <v>77</v>
      </c>
      <c r="C6" s="5" t="s" vm="2">
        <v>67</v>
      </c>
      <c r="E6" s="1"/>
    </row>
    <row r="8" spans="2:7" ht="15.75" x14ac:dyDescent="0.25">
      <c r="B8" s="39" t="s">
        <v>143</v>
      </c>
      <c r="C8" s="46" t="s">
        <v>70</v>
      </c>
    </row>
    <row r="9" spans="2:7" ht="15.75" x14ac:dyDescent="0.25">
      <c r="B9" s="6" t="s">
        <v>105</v>
      </c>
      <c r="C9" s="29">
        <v>4394981.7300000004</v>
      </c>
    </row>
    <row r="10" spans="2:7" ht="15.75" x14ac:dyDescent="0.25">
      <c r="B10" s="6" t="s">
        <v>106</v>
      </c>
      <c r="C10" s="29">
        <v>14207395.529999999</v>
      </c>
    </row>
    <row r="11" spans="2:7" ht="15.75" x14ac:dyDescent="0.25">
      <c r="B11" s="6" t="s">
        <v>111</v>
      </c>
      <c r="C11" s="29">
        <v>19524227.91</v>
      </c>
    </row>
    <row r="12" spans="2:7" ht="15.75" x14ac:dyDescent="0.25">
      <c r="B12" s="6" t="s">
        <v>112</v>
      </c>
      <c r="C12" s="29">
        <v>11701437.68</v>
      </c>
    </row>
    <row r="13" spans="2:7" ht="15.75" x14ac:dyDescent="0.25">
      <c r="B13" s="6" t="s">
        <v>115</v>
      </c>
      <c r="C13" s="29">
        <v>3508874.52</v>
      </c>
    </row>
    <row r="14" spans="2:7" ht="15.75" x14ac:dyDescent="0.25">
      <c r="B14" s="6" t="s">
        <v>119</v>
      </c>
      <c r="C14" s="29">
        <v>4210009.2300000004</v>
      </c>
    </row>
    <row r="15" spans="2:7" ht="15.75" x14ac:dyDescent="0.25">
      <c r="B15" s="6" t="s">
        <v>120</v>
      </c>
      <c r="C15" s="29">
        <v>4862675.75</v>
      </c>
    </row>
    <row r="16" spans="2:7" ht="15.75" x14ac:dyDescent="0.25">
      <c r="B16" s="6" t="s">
        <v>121</v>
      </c>
      <c r="C16" s="29">
        <v>1676224.51</v>
      </c>
    </row>
    <row r="17" spans="2:3" ht="15.75" x14ac:dyDescent="0.25">
      <c r="B17" s="6" t="s">
        <v>125</v>
      </c>
      <c r="C17" s="29">
        <v>13657515.859999999</v>
      </c>
    </row>
    <row r="18" spans="2:3" ht="15.75" x14ac:dyDescent="0.25">
      <c r="B18" s="6" t="s">
        <v>126</v>
      </c>
      <c r="C18" s="29">
        <v>2846079.8</v>
      </c>
    </row>
    <row r="19" spans="2:3" ht="15.75" x14ac:dyDescent="0.25">
      <c r="B19" s="6" t="s">
        <v>127</v>
      </c>
      <c r="C19" s="29">
        <v>2294921.14</v>
      </c>
    </row>
    <row r="20" spans="2:3" ht="15.75" x14ac:dyDescent="0.25">
      <c r="B20" s="6" t="s">
        <v>130</v>
      </c>
      <c r="C20" s="29">
        <v>21983053.98</v>
      </c>
    </row>
    <row r="21" spans="2:3" ht="15.75" x14ac:dyDescent="0.25">
      <c r="B21" s="6" t="s">
        <v>131</v>
      </c>
      <c r="C21" s="29">
        <v>15411654.33</v>
      </c>
    </row>
    <row r="22" spans="2:3" ht="15.75" x14ac:dyDescent="0.25">
      <c r="B22" s="6" t="s">
        <v>133</v>
      </c>
      <c r="C22" s="29">
        <v>20738249.41</v>
      </c>
    </row>
    <row r="23" spans="2:3" ht="15.75" x14ac:dyDescent="0.25">
      <c r="B23" s="6" t="s">
        <v>134</v>
      </c>
      <c r="C23" s="29">
        <v>17895529.77</v>
      </c>
    </row>
    <row r="24" spans="2:3" ht="15.75" x14ac:dyDescent="0.25">
      <c r="B24" s="14" t="s">
        <v>135</v>
      </c>
      <c r="C24" s="35">
        <v>17248401.5</v>
      </c>
    </row>
    <row r="25" spans="2:3" ht="15.75" x14ac:dyDescent="0.25">
      <c r="B25" s="9" t="s">
        <v>73</v>
      </c>
      <c r="C25" s="30">
        <v>176161232.65000001</v>
      </c>
    </row>
    <row r="41" ht="15.75" thickBot="1" x14ac:dyDescent="0.3"/>
    <row r="45" ht="15.75" thickTop="1" x14ac:dyDescent="0.25"/>
    <row r="67" ht="15.75" thickBot="1" x14ac:dyDescent="0.3"/>
    <row r="68" ht="15.75" thickTop="1" x14ac:dyDescent="0.25"/>
    <row r="84" ht="15.75" thickBot="1" x14ac:dyDescent="0.3"/>
    <row r="85" ht="15.75" thickTop="1" x14ac:dyDescent="0.25"/>
    <row r="86" ht="15.75" thickBot="1" x14ac:dyDescent="0.3"/>
    <row r="87" ht="15.75" thickTop="1" x14ac:dyDescent="0.25"/>
    <row r="90" ht="15.75" thickBot="1" x14ac:dyDescent="0.3"/>
    <row r="91" ht="15.75" thickTop="1" x14ac:dyDescent="0.25"/>
    <row r="93" ht="15.75" thickBot="1" x14ac:dyDescent="0.3"/>
    <row r="94" ht="15.75" thickTop="1" x14ac:dyDescent="0.25"/>
    <row r="96" ht="15.75" thickBot="1" x14ac:dyDescent="0.3"/>
    <row r="97" ht="15.75" thickTop="1" x14ac:dyDescent="0.25"/>
    <row r="99" ht="15.75" thickBot="1" x14ac:dyDescent="0.3"/>
    <row r="100" ht="15.75" thickTop="1" x14ac:dyDescent="0.25"/>
    <row r="102" ht="15.75" thickBot="1" x14ac:dyDescent="0.3"/>
    <row r="103" ht="15.75" thickTop="1" x14ac:dyDescent="0.25"/>
    <row r="105" ht="15.75" thickBot="1" x14ac:dyDescent="0.3"/>
    <row r="106" ht="15.75" thickTop="1" x14ac:dyDescent="0.25"/>
    <row r="107" ht="15.75" thickBot="1" x14ac:dyDescent="0.3"/>
    <row r="108" ht="15.75" thickTop="1" x14ac:dyDescent="0.25"/>
    <row r="110" ht="15.75" thickBot="1" x14ac:dyDescent="0.3"/>
    <row r="111" ht="15.75" thickTop="1" x14ac:dyDescent="0.25"/>
    <row r="113" ht="15.75" thickBot="1" x14ac:dyDescent="0.3"/>
    <row r="114" ht="15.75" thickTop="1" x14ac:dyDescent="0.25"/>
    <row r="116" ht="15.75" thickBot="1" x14ac:dyDescent="0.3"/>
    <row r="117" ht="15.75" thickTop="1" x14ac:dyDescent="0.25"/>
    <row r="119" ht="15.75" thickBot="1" x14ac:dyDescent="0.3"/>
    <row r="120" ht="15.75" thickTop="1" x14ac:dyDescent="0.25"/>
    <row r="121" ht="15.75" thickBot="1" x14ac:dyDescent="0.3"/>
    <row r="122" ht="15.75" thickTop="1" x14ac:dyDescent="0.25"/>
    <row r="124" ht="15.75" thickBot="1" x14ac:dyDescent="0.3"/>
    <row r="125" ht="15.75" thickTop="1" x14ac:dyDescent="0.25"/>
    <row r="127" ht="15.75" thickBot="1" x14ac:dyDescent="0.3"/>
    <row r="128" ht="15.75" thickTop="1" x14ac:dyDescent="0.25"/>
    <row r="130" ht="15.75" thickBot="1" x14ac:dyDescent="0.3"/>
    <row r="131" ht="15.75" thickTop="1" x14ac:dyDescent="0.25"/>
    <row r="133" ht="15.75" thickBot="1" x14ac:dyDescent="0.3"/>
    <row r="134" ht="15.75" thickTop="1" x14ac:dyDescent="0.25"/>
    <row r="136" ht="15.75" thickBot="1" x14ac:dyDescent="0.3"/>
    <row r="137" ht="15.75" thickTop="1" x14ac:dyDescent="0.25"/>
    <row r="140" ht="15.75" thickBot="1" x14ac:dyDescent="0.3"/>
    <row r="141" ht="15.75" thickTop="1" x14ac:dyDescent="0.25"/>
    <row r="143" ht="15.75" thickBot="1" x14ac:dyDescent="0.3"/>
    <row r="144" ht="15.75" thickTop="1" x14ac:dyDescent="0.25"/>
    <row r="148" ht="15.75" thickBot="1" x14ac:dyDescent="0.3"/>
    <row r="149" ht="15.75" thickTop="1" x14ac:dyDescent="0.25"/>
    <row r="154" ht="15.75" thickBot="1" x14ac:dyDescent="0.3"/>
    <row r="155" ht="15.75" thickTop="1" x14ac:dyDescent="0.25"/>
    <row r="157" ht="15.75" thickBot="1" x14ac:dyDescent="0.3"/>
    <row r="158" ht="15.75" thickTop="1" x14ac:dyDescent="0.25"/>
    <row r="159" ht="15.75" thickBot="1" x14ac:dyDescent="0.3"/>
    <row r="160" ht="15.75" thickTop="1" x14ac:dyDescent="0.25"/>
    <row r="162" ht="15.75" thickBot="1" x14ac:dyDescent="0.3"/>
    <row r="163" ht="15.75" thickTop="1" x14ac:dyDescent="0.25"/>
    <row r="166" ht="15.75" thickBot="1" x14ac:dyDescent="0.3"/>
    <row r="167" ht="15.75" thickTop="1" x14ac:dyDescent="0.25"/>
    <row r="170" ht="15.75" thickBot="1" x14ac:dyDescent="0.3"/>
    <row r="171" ht="15.75" thickTop="1" x14ac:dyDescent="0.25"/>
    <row r="173" ht="15.75" thickBot="1" x14ac:dyDescent="0.3"/>
    <row r="174" ht="15.75" thickTop="1" x14ac:dyDescent="0.25"/>
    <row r="175" ht="15.75" thickBot="1" x14ac:dyDescent="0.3"/>
    <row r="176" ht="15.75" thickTop="1" x14ac:dyDescent="0.25"/>
    <row r="178" ht="15.75" thickBot="1" x14ac:dyDescent="0.3"/>
    <row r="179" ht="15.75" thickTop="1" x14ac:dyDescent="0.25"/>
    <row r="180" ht="15.75" thickBot="1" x14ac:dyDescent="0.3"/>
    <row r="181" ht="15.75" thickTop="1" x14ac:dyDescent="0.25"/>
    <row r="183" ht="15.75" thickBot="1" x14ac:dyDescent="0.3"/>
    <row r="184" ht="15.75" thickTop="1" x14ac:dyDescent="0.25"/>
    <row r="186" ht="15.75" thickBot="1" x14ac:dyDescent="0.3"/>
    <row r="187" ht="15.75" thickTop="1" x14ac:dyDescent="0.25"/>
    <row r="189" ht="15.75" thickBot="1" x14ac:dyDescent="0.3"/>
    <row r="190" ht="15.75" thickTop="1" x14ac:dyDescent="0.25"/>
    <row r="191" ht="15.75" thickBot="1" x14ac:dyDescent="0.3"/>
    <row r="192" ht="15.75" thickTop="1" x14ac:dyDescent="0.25"/>
    <row r="194" ht="15.75" thickBot="1" x14ac:dyDescent="0.3"/>
    <row r="195" ht="15.75" thickTop="1" x14ac:dyDescent="0.25"/>
    <row r="197" ht="15.75" thickBot="1" x14ac:dyDescent="0.3"/>
    <row r="198" ht="15.75" thickTop="1" x14ac:dyDescent="0.25"/>
    <row r="199" ht="15.75" thickBot="1" x14ac:dyDescent="0.3"/>
    <row r="200" ht="15.75" thickTop="1" x14ac:dyDescent="0.25"/>
    <row r="201" ht="15.75" thickBot="1" x14ac:dyDescent="0.3"/>
    <row r="202" ht="15.75" thickTop="1" x14ac:dyDescent="0.25"/>
    <row r="203" ht="15.75" thickBot="1" x14ac:dyDescent="0.3"/>
    <row r="204" ht="15.75" thickTop="1" x14ac:dyDescent="0.25"/>
    <row r="205" ht="15.75" thickBot="1" x14ac:dyDescent="0.3"/>
    <row r="206" ht="15.75" thickTop="1" x14ac:dyDescent="0.25"/>
    <row r="211" ht="15.75" thickBot="1" x14ac:dyDescent="0.3"/>
    <row r="212" ht="15.75" thickTop="1" x14ac:dyDescent="0.25"/>
    <row r="215" ht="15.75" thickBot="1" x14ac:dyDescent="0.3"/>
    <row r="216" ht="15.75" thickTop="1" x14ac:dyDescent="0.25"/>
    <row r="217" ht="15.75" thickBot="1" x14ac:dyDescent="0.3"/>
    <row r="218" ht="15.75" thickTop="1" x14ac:dyDescent="0.25"/>
    <row r="220" ht="15.75" thickBot="1" x14ac:dyDescent="0.3"/>
    <row r="221" ht="15.75" thickTop="1" x14ac:dyDescent="0.25"/>
    <row r="223" ht="15.75" thickBot="1" x14ac:dyDescent="0.3"/>
    <row r="224" ht="15.75" thickTop="1" x14ac:dyDescent="0.25"/>
    <row r="226" ht="15.75" thickBot="1" x14ac:dyDescent="0.3"/>
    <row r="227" ht="15.75" thickTop="1" x14ac:dyDescent="0.25"/>
    <row r="228" ht="15.75" thickBot="1" x14ac:dyDescent="0.3"/>
    <row r="229" ht="15.75" thickTop="1" x14ac:dyDescent="0.25"/>
    <row r="232" ht="15.75" thickBot="1" x14ac:dyDescent="0.3"/>
    <row r="233" ht="15.75" thickTop="1" x14ac:dyDescent="0.25"/>
  </sheetData>
  <conditionalFormatting pivot="1">
    <cfRule type="colorScale" priority="5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>
    <cfRule type="colorScale" priority="4">
      <colorScale>
        <cfvo type="min"/>
        <cfvo type="percentile" val="50"/>
        <cfvo type="max"/>
        <color rgb="FFFFFFCC"/>
        <color rgb="FFFFFF99"/>
        <color rgb="FFFFFF66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&amp;L&amp;"Calibri,Bold"&amp;24&amp;KFF0000ATLIQ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5 2 8 8 4 d f a - 4 1 7 c - 4 1 9 d - b 1 a a - b 0 a 5 5 b 4 0 0 7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 d i m _ c u s t o m e r _ 8 c 3 7 f 5 7 0 - 1 7 1 6 - 4 a c b - a 4 0 6 - 4 e 1 0 9 6 b d 4 e 5 7 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 f a c t _ s a l e s _ m o n t h l y _ 1 b c 4 3 f d f - 2 c 5 d - 4 a b 2 - 8 4 8 e - f c 0 b 8 c f 1 b 5 4 3 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 d i m _ d a t e _ 0 6 e 3 5 1 3 1 - 0 a 5 8 - 4 c b e - a e a d - 2 3 1 e e a 4 d 3 c 7 a 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 n s _ t a r g e t s _ 2 0 2 1 _ 5 2 8 8 4 d f a - 4 1 7 c - 4 1 9 d - b 1 a a - b 0 a 5 5 b 4 0 0 7 d 5 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8 4 2 1 5 8 b - 5 9 a 2 - 4 8 3 9 - a 9 b c - 5 a 0 7 d 4 1 f c 7 1 1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b c 4 3 f d f - 2 c 5 d - 4 a b 2 - 8 4 8 e - f c 0 b 8 c f 1 b 5 4 3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c 3 7 f 5 7 0 - 1 7 1 6 - 4 a c b - a 4 0 6 - 4 e 1 0 9 6 b d 4 e 5 7 , d i m _ m a r k e t _ 9 9 1 f b f 7 1 - b c b 2 - 4 9 8 7 - b 2 a 9 - 9 c 6 5 3 e f c 9 1 1 c , d i m _ p r o d u c t _ 4 a a 2 8 2 f 3 - 2 c f 3 - 4 8 3 8 - a 7 4 b - d 8 a 6 b d 0 5 7 0 b 8 , f a c t _ s a l e s _ m o n t h l y _ 1 b c 4 3 f d f - 2 c 5 d - 4 a b 2 - 8 4 8 e - f c 0 b 8 c f 1 b 5 4 3 , d i m _ d a t e _ 0 6 e 3 5 1 3 1 - 0 a 5 8 - 4 c b e - a e a d - 2 3 1 e e a 4 d 3 c 7 a , n s _ t a r g e t s _ 2 0 2 1 _ 5 2 8 8 4 d f a - 4 1 7 c - 4 1 9 d - b 1 a a - b 0 a 5 5 b 4 0 0 7 d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2 f f 0 2 f 0 b - c 0 5 0 - 4 9 3 d - 8 e 2 5 - b 2 4 4 9 4 8 4 6 3 c 1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9 f 4 5 5 2 f c - 7 4 a c - 4 2 7 f - a d 8 0 - 3 8 1 9 4 0 9 d 2 8 a 4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 2 0 2 4 - 0 8 - 0 9 T 2 2 : 1 9 : 0 0 . 9 7 4 0 1 1 8 + 0 5 : 3 0 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0 6 e 3 5 1 3 1 - 0 a 5 8 - 4 c b e - a e a d - 2 3 1 e e a 4 d 3 c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D a t a M a s h u p   s q m i d = " 2 e b f 4 5 0 c - c 9 4 7 - 4 f 1 8 - 8 a e 9 - a 6 b 9 e c 5 8 6 7 7 e "   x m l n s = " h t t p : / / s c h e m a s . m i c r o s o f t . c o m / D a t a M a s h u p " > A A A A A N 4 H A A B Q S w M E F A A C A A g A S 6 4 J W f W y N c y l A A A A 9 w A A A B I A H A B D b 2 5 m a W c v U G F j a 2 F n Z S 5 4 b W w g o h g A K K A U A A A A A A A A A A A A A A A A A A A A A A A A A A A A h Y + x D o I w G I R 3 E 9 + B d K c t J S 7 k p w y u k p g Q j W s D D T R C a 2 i x v J u D j + Q r C F H U z f H u v u T u H r c 7 Z G P X B l f Z W 2 V 0 i i J M U W C d 0 J V o j Z Y p 0 g Z l f L 2 C v S j P o p b B R G u b j L Z K U e P c J S H E e 4 9 9 j E 1 f E 0 Z p R E 7 5 r i g b 2 Q n 0 g d V / O F R 6 r i 0 l 4 n B 8 r e E M R 3 G E N 5 R h C m Q x I V f 6 C 7 B p 8 J z + m L A d W j f 0 k k s d H g o g i w T y / s C f U E s D B B Q A A g A I A E u u C V l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L r g l Z s F q 6 i + A E A A B a F w A A E w A c A E Z v c m 1 1 b G F z L 1 N l Y 3 R p b 2 4 x L m 0 g o h g A K K A U A A A A A A A A A A A A A A A A A A A A A A A A A A A A 5 V h t b 9 s 2 E P 4 e I P + B U I B B A g S t d p O g W + A P n p N g B T o v q b M C h W M Y j M T Y w i g y I y k 3 X p D / v i M l R a + M n c w Z U M w f b J n k 3 T 3 P 6 e 7 x W Z K E K u Y M T b L P 3 s n e n l x i Q S I 0 w Z R I N E C U q P 0 9 B K 8 J T 0 V I Y O W c 0 4 i I 4 D y G A 6 4 z + v n 6 D 0 m E v I 4 I p d e n / B u j H E f y 2 t g 7 3 v 5 e z K r 2 Z Y A o T u Z h K h V P i O i M Y z z 4 2 e L B 8 3 G u 5 z V v o V w 5 2 o H x 9 D A 9 c D L I 6 A K r p T P Y 4 M r x x z g h A 6 f q M d A e Z 4 / T E W e K M D V 7 Q v U x u e N C A Z v R 5 I s O O Z K r 4 J S H a Q K n 3 J e D 9 q e n h M Z J r I g Y O L 7 j o x G n a c L k 4 M h H Z y z k U c w W g 1 7 / q O + j y 5 Q r M l F r S g b l Z T D m j M y 8 J 3 g X g i d c w / u V Y E i A 1 B C v 8 A 0 c z H f y d b f B x E f T / M C Q 0 k m I K R Z y o E R a 9 T 1 a Y r a A 8 1 f r O 1 L 6 v R K Y y V s u k g y 5 3 t T e W 0 D 8 h w e n o D 4 H Y g R i f m T q + D D Q J o 8 + K r d h R 8 E a U u R e m Y 0 E i z + J a i 3 f U a x 0 5 N Z G C E g Z o b X 1 x 5 L I Z w K W I W D 7 g m l K E K Y q h k M c D R W N L 0 t m + T F z y G 3 Q 9 5 0 h W F 2 i s / u Q p j J e m R V t X l 3 J H Y i a J 7 / C s w u T Q X J m R f E 8 9 g z E X + B k o r i o g C q + b w G p b O A 2 q n o z Z 7 d l N 6 2 c + 9 p Z I 2 f + 3 r C N K 4 C t T f z + d U 3 8 o k a r t z E 0 W b b d a z V F t t 6 3 r L + 3 N c s L F K X e I S 9 U l N 7 r J M U i D T K 9 m f 8 N W W 1 t C L K A n 7 2 N y s A w 0 x U / H q K Y I X B m f G 2 j D J B 3 B 4 z h f T y 0 t 9 s T v I 2 x c 7 w b 5 a A T 8 D Z Q 8 g C W v u / C U h e B O 8 G j N N y R C h T O d i Y D u c M 3 1 I E q Z K s Q H H + v Q l C u H 1 r W j y z r x 9 + p o O T 3 s x h R 6 t S i e B X L p n 4 Y v S E L X T L t S Q Q r s u B i 3 Z 5 d s j C t 9 R U W M W 4 4 q v d m n W P Z j L c Y U E t d m P M E y n x J 1 / + + J z t 8 7 q Q 1 2 3 7 f q E M t B P 5 f Y 3 c E R V g U l L 5 W c U K q R d h d 6 x u G 9 U u 1 b i 8 y U m Q b J z w t y 5 i l y Q 0 R V R U Y Y R q m M L 8 D 1 O G N B A 6 K Z C O t l W J b E B 4 K F G P j P g B H N U S P r x U G O 7 i u d F b j D K N I 3 1 q T O s T I N 3 M A 3 a y R D g I u y 9 B w M g v a H i C Q M 8 4 t 4 Z r g c I l O 4 T q 4 4 l d w b 9 y p 3 p j 5 z h p e j o d + Q M 6 P D r z r v e A C R x O F h X L N t 3 M o B t e Y n u J 1 b u d 5 f t 9 3 3 m 1 r + J t u m q Z p d 1 r 1 n G A w b 8 r u x h z p J F c y U E 2 0 T Q i f g t e H E + O 5 S w U f 8 p I x T A / 0 M b f / r v f B / 8 n v e V 4 Q d O 3 2 e / 4 H v f t Y s u d s R U w v Q 3 R D u e S u T T / F U r l Z S B 9 N 7 m i s Q G 8 C c / H L e s z V E l T G 9 X z o D k q L 9 7 N 7 J b C p N R m c C c H F K 4 W g A 1 v H T N A s 3 8 + E g T 5 H h R x W x 0 6 9 8 U w j l o 6 z / q h 6 / c h k B s W U G O K 3 y J R V d y 8 0 I Y D D h l m 1 J 8 z W 7 7 e 1 M q 1 w s z L r 2 a n Z 0 G q W L S R O d t H J 9 i v B Y i u O J m v m d J W a X n C n x r / m V O q a v f 2 0 d q N 1 L a x t W K y B 1 N T y + J 0 j W 9 a x t 2 u U 2 O + b H Q u Q O / + a m 1 Y J g r V h J w u W / q H X E T O V 8 O l O Z 1 5 3 3 A Y 2 E 6 w j j w W C m V e t i Y S v K s Y I M / j H A 7 n C t J H F 7 G R Z I x 3 g / K c U l m y b f 6 o 2 h D v Z 3 9 s v 1 I v J O d T a g i g 5 1 9 L T K W K 1 U U g / n Q 3 y 6 e m Z p 7 Q N v 2 b s 8 n b 9 A G P r c a g Q x / 9 i C r I 8 K W j 9 y J g 5 p s h S a 4 C x / Q A 5 J / 8 A U E s B A i 0 A F A A C A A g A S 6 4 J W f W y N c y l A A A A 9 w A A A B I A A A A A A A A A A A A A A A A A A A A A A E N v b m Z p Z y 9 Q Y W N r Y W d l L n h t b F B L A Q I t A B Q A A g A I A E u u C V l T c j g s m w A A A O E A A A A T A A A A A A A A A A A A A A A A A P E A A A B b Q 2 9 u d G V u d F 9 U e X B l c 1 0 u e G 1 s U E s B A i 0 A F A A C A A g A S 6 4 J W b B a u o v g B A A A W h c A A B M A A A A A A A A A A A A A A A A A 2 Q E A A E Z v c m 1 1 b G F z L 1 N l Y 3 R p b 2 4 x L m 1 Q S w U G A A A A A A M A A w D C A A A A B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1 Q A A A A A A A B l V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g t M D l U M D Y 6 M j Q 6 M T Y u O D Q w M j Q 4 N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d l M 2 I z N D Z k L T Q 1 M 2 Y t N D g z Y S 1 h Y T k z L W F j O W Z i Y 2 U 5 M m M y N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0 L T A 4 L T A 5 V D E 1 O j U w O j I 3 L j Q 4 M z g 3 M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z E 5 N j B h M S 0 x Z G F k L T Q z O W E t O W N m M y 0 3 M W M 1 N 2 Q 0 Z j I x N m U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w Z X J m b 3 J t Y W 5 j Z S B 2 c y B 0 Y X J n Z X Q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G U g d G 8 g R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Z S B 0 b y B F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Q t M D g t M D l U M T U 6 N T A 6 M j c u N T I z M D M z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Q y Y T A 4 Z m U 3 L W M 3 N D Y t N D k 2 Y S 0 4 Y j g z L T Q z M z g x Z m M 2 O T Y 0 M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3 B l c m Z v c m 1 h b m N l I H Z z I H R h c m d l d C F Q a X Z v d F R h Y m x l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A 5 V D A 2 O j U 1 O j M 4 L j c x O D Y 5 N z J a I i A v P j x F b n R y e S B U e X B l P S J G a W x s Q 2 9 s d W 1 u V H l w Z X M i I F Z h b H V l P S J z Q 1 F Z R E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O Z X c g Z G F 0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M D I z M 2 Q x O C 0 y Z j Q 4 L T Q 2 N G Q t O W U 3 O C 0 5 M j U 0 O W M 4 O T B m N z M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I H R v I G R h d G U u e 0 5 l d y B k Y X R l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I H R v I G R h d G U u e 0 5 l d y B k Y X R l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N C 0 w O C 0 w O V Q x N T o 1 M D o y N y 4 1 M T M 1 M z k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N m Y y Z T V l M i 1 l Y T R l L T R i Y j I t Y T Y x M S 1 l Z j g 2 Z j d i O G U z Z j c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w Z X J m b 3 J t Y W 5 j Z S B 2 c y B 0 Y X J n Z X Q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n p v b m U u e 3 N 1 Y l 9 6 b 2 5 l L D F 9 J n F 1 b 3 Q 7 L C Z x d W 9 0 O 1 N l Y 3 R p b 2 4 x L 2 R p b V 9 t Y X J r Z X Q v U m V w b G F j Z W Q g b m F u I H R v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n p v b m U u e 3 N 1 Y l 9 6 b 2 5 l L D F 9 J n F 1 b 3 Q 7 L C Z x d W 9 0 O 1 N l Y 3 R p b 2 4 x L 2 R p b V 9 t Y X J r Z X Q v U m V w b G F j Z W Q g b m F u I H R v I E 5 B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F b m F i b G V k I i B W Y W x 1 Z T 0 i b D A i I C 8 + P E V u d H J 5 I F R 5 c G U 9 I k Z p b G x D b 2 x 1 b W 5 U e X B l c y I g V m F s d W U 9 I n N D U W t B I i A v P j x F b n R y e S B U e X B l P S J G a W x s T G F z d F V w Z G F 0 Z W Q i I F Z h b H V l P S J k M j A y N C 0 w O C 0 w O V Q x N T o 1 M D o y N y 4 1 M z I 2 M j c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k Y j I z Z T V i L W E z Y 2 Y t N D B l M y 1 h Z G E 4 L T k y Y T l j M m Z k N W F h Z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3 B l c m Z v c m 1 h b m N l I H Z z I H R h c m d l d C F Q a X Z v d F R h Y m x l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m e S B 1 c 2 V k I C h b X S k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Z n k g d X N l Z C A o W 1 0 p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k Z W x s J T V D R G 9 3 b m x v Y W R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R l b G w l N U N E b 3 d u b G 9 h Z H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2 R l b G w l N U N E b 3 d u b G 9 h Z H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h b H R p Z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l J T I w d G 8 l M j B F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2 R l b G w l N U N E b 3 d u b G 9 h Z H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Z n k l M j B 1 c 2 V k J T I w K C U 1 Q i U 1 R C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G Z 5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d G V 4 d C U y M H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Z n k l M j B t b 2 5 0 a C U y M G F u Z C U y M G 5 v c m 1 h b C U y M H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J T I w b m V 3 J T I w Z G F 0 Z S U y M G J 5 J T I w Z m 9 y b X V s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S U y M H R v J T I w Z G F 0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R d W V y e U l E I i B W Y W x 1 Z T 0 i c 2 Q x O W Y 5 N z g z L T E w Y j c t N G E 5 O C 0 5 M D c 2 L W F j Z W E 4 O T g z M D Y 0 N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0 b 3 A g Y W 5 k I G J v d H R v b S A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A 5 V D E 1 O j A 4 O j I z L j A 1 M D E 2 N z R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t Z p f A f r z D S p j h a q f I K 3 W b A A A A A A I A A A A A A B B m A A A A A Q A A I A A A A P 8 C V T P h N I F q B 8 4 3 v 4 J 7 f 6 m b y 7 a X 0 Z b u q e t V j i L H z 0 g A A A A A A A 6 A A A A A A g A A I A A A A E 1 U J B G 3 i G v Y t r 7 M G Q h B x F R m G j C K 8 2 j + x q R 3 e p c 9 l / V n U A A A A H N Y l a p W h m 0 R p + q a S C e 6 P c z P 4 O c a 1 S i n t N Z + x y X J 3 q Z / o N V 7 6 7 c 9 J Z c F O J t h o + u i D 1 4 T W v z 2 L 3 d n W A e B 0 S a k U 7 W o h Q B d 0 a i Z J d H 9 K n q E i q 1 S Q A A A A B r m T R S Y B K i I u z H q F 6 e U f c e A M y a B o T j O z 5 n i W i d a 2 V / u E g D U r y T U A e o n a P 6 i i a C r K 0 R H v x 9 E Y K X e B l w k H / 5 g J q o = < / D a t a M a s h u p > 
</file>

<file path=customXml/item22.xml>��< ? x m l   v e r s i o n = " 1 . 0 "   e n c o d i n g = " U T F - 1 6 " ? > < G e m i n i   x m l n s = " h t t p : / / g e m i n i / p i v o t c u s t o m i z a t i o n / 2 3 d e 7 9 1 2 - 9 5 2 a - 4 6 c b - a a 4 c - b 4 5 f 7 6 d 7 c 8 a 0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c 1 b 7 d 7 7 - 6 2 e 8 - 4 4 4 e - a 0 5 f - 4 5 2 8 8 2 1 e 5 a 1 f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1 b c 4 3 f d f - 2 c 5 d - 4 a b 2 - 8 4 8 e - f c 0 b 8 c f 1 b 5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  d a t e < / s t r i n g > < / k e y > < v a l u e > < i n t > 9 7 < / i n t > < / v a l u e > < / i t e m > < i t e m > < k e y > < s t r i n g > F Y < / s t r i n g > < / k e y > < v a l u e > < i n t > 1 2 4 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  d a t e 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b 2 1 4 6 4 a 2 - d 3 9 7 - 4 b 8 f - a 4 c f - 0 d f 3 1 e a 3 8 0 c d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8 c 3 7 f 5 7 0 - 1 7 1 6 - 4 a c b - a 4 0 6 - 4 e 1 0 9 6 b d 4 e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2 4 2 3 2 a 3 8 - 7 0 1 1 - 4 6 1 e - 8 a 0 8 - 6 d c f 6 f 4 a e 6 1 d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 M e a s u r e s \ 2 0 2 1 - T a r g e t   2 0 2 1 < / K e y > < / D i a g r a m O b j e c t K e y > < D i a g r a m O b j e c t K e y > < K e y > M e a s u r e s \ 2 0 2 1 - T a r g e t   2 0 2 1 \ T a g I n f o \ F o r m u l a < / K e y > < / D i a g r a m O b j e c t K e y > < D i a g r a m O b j e c t K e y > < K e y > M e a s u r e s \ 2 0 2 1 - T a r g e t   2 0 2 1 \ T a g I n f o \ V a l u e 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  d a t e 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 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  d a t e 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 T a b l e s \ f a c t _ s a l e s _ m o n t h l y \ M e a s u r e s \ 2 0 2 1 - T a r g e t  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 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 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 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 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 4 4 4 < / L e f t > < S c r o l l V e r t i c a l O f f s e t > 3 . 0 6 9 5 4 4 3 6 4 5 0 8 3 9 4 6 < / S c r o l l V e r t i c a l O f f s e t > < T a b I n d e x > 4 < / T a b I n d e x > < T o p > 1 7 7 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 7 5 . 9 0 3 8 1 0 5 6 7 6 6 5 8 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 4 0 5 . 8 0 7 6 2 1 1 3 5 3 3 1 6 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 7 1 1 . 7 1 1 4 3 1 7 0 2 9 9 7 2 9 < / L e f t > < S c r o l l V e r t i c a l O f f s e t > 3 3 . 1 9 9 9 9 9 9 9 9 9 9 9 9 8 9 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 7 5 6 . 7 1 1 4 3 1 7 0 2 9 9 7 2 9 < / L e f t > < T a b I n d e x > 5 < / T a b I n d e x > < T o p > 1 7 5 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 6 8 . 7 1 1 4 3 1 7 0 2 9 9 7 2 8 8 < / L e f t > < T a b I n d e x > 3 < / T a b I n d e x > < T o p > 1 9 9 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 ( 4 2 8 , 2 5 2 ) .   E n d   p o i n t   2 :   ( 2 9 1 . 9 0 3 8 1 0 5 6 7 6 6 6 , 7 5 ) 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 4 2 8 < / b : _ x > < b : _ y > 2 5 2 < / b : _ y > < / b : P o i n t > < b : P o i n t > < b : _ x > 3 6 1 . 9 5 1 9 0 5 5 < / b : _ x > < b : _ y > 2 5 2 < / b : _ y > < / b : P o i n t > < b : P o i n t > < b : _ x > 3 5 9 . 9 5 1 9 0 5 5 < / b : _ x > < b : _ y > 2 5 0 < / b : _ y > < / b : P o i n t > < b : P o i n t > < b : _ x > 3 5 9 . 9 5 1 9 0 5 5 < / b : _ x > < b : _ y > 7 7 < / b : _ y > < / b : P o i n t > < b : P o i n t > < b : _ x > 3 5 7 . 9 5 1 9 0 5 5 < / b : _ x > < b : _ y > 7 5 < / b : _ y > < / b : P o i n t > < b : P o i n t > < b : _ x > 2 9 1 . 9 0 3 8 1 0 5 6 7 6 6 5 7 4 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 4 2 8 < / b : _ x > < b : _ y > 2 4 4 < / b : _ y > < / L a b e l L o c a t i o n > < L o c a t i o n   x m l n s : b = " h t t p : / / s c h e m a s . d a t a c o n t r a c t . o r g / 2 0 0 4 / 0 7 / S y s t e m . W i n d o w s " > < b : _ x > 4 4 4 < / b : _ x > < b : _ y > 2 5 2 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 2 7 5 . 9 0 3 8 1 0 5 6 7 6 6 5 7 4 < / b : _ x > < b : _ y > 6 7 < / b : _ y > < / L a b e l L o c a t i o n > < L o c a t i o n   x m l n s : b = " h t t p : / / s c h e m a s . d a t a c o n t r a c t . o r g / 2 0 0 4 / 0 7 / S y s t e m . W i n d o w s " > < b : _ x > 2 7 5 . 9 0 3 8 1 0 5 6 7 6 6 5 7 4 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 4 2 8 < / b : _ x > < b : _ y > 2 5 2 < / b : _ y > < / b : P o i n t > < b : P o i n t > < b : _ x > 3 6 1 . 9 5 1 9 0 5 5 < / b : _ x > < b : _ y > 2 5 2 < / b : _ y > < / b : P o i n t > < b : P o i n t > < b : _ x > 3 5 9 . 9 5 1 9 0 5 5 < / b : _ x > < b : _ y > 2 5 0 < / b : _ y > < / b : P o i n t > < b : P o i n t > < b : _ x > 3 5 9 . 9 5 1 9 0 5 5 < / b : _ x > < b : _ y > 7 7 < / b : _ y > < / b : P o i n t > < b : P o i n t > < b : _ x > 3 5 7 . 9 5 1 9 0 5 5 < / b : _ x > < b : _ y > 7 5 < / b : _ y > < / b : P o i n t > < b : P o i n t > < b : _ x > 2 9 1 . 9 0 3 8 1 0 5 6 7 6 6 5 7 4 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 ( 6 9 5 . 7 1 1 4 3 1 7 0 2 9 9 7 , 6 5 ) .   E n d   p o i n t   2 :   ( 6 2 1 . 8 0 7 6 2 1 1 3 5 3 3 2 , 6 5 ) 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 6 9 5 . 7 1 1 4 3 1 7 0 2 9 9 7 2 9 < / b : _ x > < b : _ y > 6 5 < / b : _ y > < / b : P o i n t > < b : P o i n t > < b : _ x > 6 2 1 . 8 0 7 6 2 1 1 3 5 3 3 1 6 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 6 9 5 . 7 1 1 4 3 1 7 0 2 9 9 7 2 9 < / b : _ x > < b : _ y > 5 7 < / b : _ y > < / L a b e l L o c a t i o n > < L o c a t i o n   x m l n s : b = " h t t p : / / s c h e m a s . d a t a c o n t r a c t . o r g / 2 0 0 4 / 0 7 / S y s t e m . W i n d o w s " > < b : _ x > 7 1 1 . 7 1 1 4 3 1 7 0 2 9 9 7 2 9 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 6 0 5 . 8 0 7 6 2 1 1 3 5 3 3 1 6 < / b : _ x > < b : _ y > 5 7 < / b : _ y > < / L a b e l L o c a t i o n > < L o c a t i o n   x m l n s : b = " h t t p : / / s c h e m a s . d a t a c o n t r a c t . o r g / 2 0 0 4 / 0 7 / S y s t e m . W i n d o w s " > < b : _ x > 6 0 5 . 8 0 7 6 2 1 1 3 5 3 3 1 6 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 6 9 5 . 7 1 1 4 3 1 7 0 2 9 9 7 2 9 < / b : _ x > < b : _ y > 6 5 < / b : _ y > < / b : P o i n t > < b : P o i n t > < b : _ x > 6 2 1 . 8 0 7 6 2 1 1 3 5 3 3 1 6 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 ( 6 9 5 . 7 1 1 4 3 1 7 0 2 9 9 7 , 8 5 ) .   E n d   p o i n t   2 :   ( 6 6 0 , 2 5 2 ) 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 6 9 5 . 7 1 1 4 3 1 7 0 2 9 9 7 2 9 < / b : _ x > < b : _ y > 8 5 < / b : _ y > < / b : P o i n t > < b : P o i n t > < b : _ x > 6 6 7 . 9 2 7 8 5 8 < / b : _ x > < b : _ y > 8 5 < / b : _ y > < / b : P o i n t > < b : P o i n t > < b : _ x > 6 6 5 . 9 2 7 8 5 8 < / b : _ x > < b : _ y > 8 7 < / b : _ y > < / b : P o i n t > < b : P o i n t > < b : _ x > 6 6 5 . 9 2 7 8 5 8 < / b : _ x > < b : _ y > 2 5 0 < / b : _ y > < / b : P o i n t > < b : P o i n t > < b : _ x > 6 6 3 . 9 2 7 8 5 8 < / b : _ x > < b : _ y > 2 5 2 < / b : _ y > < / b : P o i n t > < b : P o i n t > < b : _ x > 6 6 0 < / b : _ x > < b : _ y > 2 5 2 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 6 9 5 . 7 1 1 4 3 1 7 0 2 9 9 7 2 9 < / b : _ x > < b : _ y > 7 7 < / b : _ y > < / L a b e l L o c a t i o n > < L o c a t i o n   x m l n s : b = " h t t p : / / s c h e m a s . d a t a c o n t r a c t . o r g / 2 0 0 4 / 0 7 / S y s t e m . W i n d o w s " > < b : _ x > 7 1 1 . 7 1 1 4 3 1 7 0 2 9 9 7 2 9 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 6 4 4 < / b : _ x > < b : _ y > 2 4 4 < / b : _ y > < / L a b e l L o c a t i o n > < L o c a t i o n   x m l n s : b = " h t t p : / / s c h e m a s . d a t a c o n t r a c t . o r g / 2 0 0 4 / 0 7 / S y s t e m . W i n d o w s " > < b : _ x > 6 4 4 < / b : _ x > < b : _ y > 2 5 2 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 6 9 5 . 7 1 1 4 3 1 7 0 2 9 9 7 2 9 < / b : _ x > < b : _ y > 8 5 < / b : _ y > < / b : P o i n t > < b : P o i n t > < b : _ x > 6 6 7 . 9 2 7 8 5 8 < / b : _ x > < b : _ y > 8 5 < / b : _ y > < / b : P o i n t > < b : P o i n t > < b : _ x > 6 6 5 . 9 2 7 8 5 8 < / b : _ x > < b : _ y > 8 7 < / b : _ y > < / b : P o i n t > < b : P o i n t > < b : _ x > 6 6 5 . 9 2 7 8 5 8 < / b : _ x > < b : _ y > 2 5 0 < / b : _ y > < / b : P o i n t > < b : P o i n t > < b : _ x > 6 6 3 . 9 2 7 8 5 8 < / b : _ x > < b : _ y > 2 5 2 < / b : _ y > < / b : P o i n t > < b : P o i n t > < b : _ x > 6 6 0 < / b : _ x > < b : _ y > 2 5 2 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 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 ( 9 2 7 . 7 1 1 4 3 1 7 0 2 9 9 7 , 7 5 ) .   E n d   p o i n t   2 :   ( 9 7 2 . 7 1 1 4 3 1 7 0 2 9 9 7 , 2 5 0 ) 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 9 2 7 . 7 1 1 4 3 1 7 0 2 9 9 7 2 9 < / b : _ x > < b : _ y > 7 5 < / b : _ y > < / b : P o i n t > < b : P o i n t > < b : _ x > 9 7 4 . 2 1 1 4 3 1 9 9 5 5 < / b : _ x > < b : _ y > 7 5 < / b : _ y > < / b : P o i n t > < b : P o i n t > < b : _ x > 9 7 6 . 2 1 1 4 3 1 9 9 5 5 < / b : _ x > < b : _ y > 7 7 < / b : _ y > < / b : P o i n t > < b : P o i n t > < b : _ x > 9 7 6 . 2 1 1 4 3 1 9 9 5 5 < / b : _ x > < b : _ y > 2 4 8 < / b : _ y > < / b : P o i n t > < b : P o i n t > < b : _ x > 9 7 4 . 2 1 1 4 3 1 9 9 5 5 < / b : _ x > < b : _ y > 2 5 0 < / b : _ y > < / b : P o i n t > < b : P o i n t > < b : _ x > 9 7 2 . 7 1 1 4 3 1 7 0 2 9 9 7 2 9 < / b : _ x > < b : _ y > 2 5 0 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 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 9 1 1 . 7 1 1 4 3 1 7 0 2 9 9 7 2 9 < / b : _ x > < b : _ y > 6 7 < / b : _ y > < / L a b e l L o c a t i o n > < L o c a t i o n   x m l n s : b = " h t t p : / / s c h e m a s . d a t a c o n t r a c t . o r g / 2 0 0 4 / 0 7 / S y s t e m . W i n d o w s " > < b : _ x > 9 1 1 . 7 1 1 4 3 1 7 0 2 9 9 7 2 9 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 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 9 5 6 . 7 1 1 4 3 1 7 0 2 9 9 7 2 9 < / b : _ x > < b : _ y > 2 4 2 < / b : _ y > < / L a b e l L o c a t i o n > < L o c a t i o n   x m l n s : b = " h t t p : / / s c h e m a s . d a t a c o n t r a c t . o r g / 2 0 0 4 / 0 7 / S y s t e m . W i n d o w s " > < b : _ x > 9 5 6 . 7 1 1 4 3 1 7 0 2 9 9 7 2 9 < / b : _ x > < b : _ y > 2 5 0 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 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 9 2 7 . 7 1 1 4 3 1 7 0 2 9 9 7 2 9 < / b : _ x > < b : _ y > 7 5 < / b : _ y > < / b : P o i n t > < b : P o i n t > < b : _ x > 9 7 4 . 2 1 1 4 3 1 9 9 5 5 < / b : _ x > < b : _ y > 7 5 < / b : _ y > < / b : P o i n t > < b : P o i n t > < b : _ x > 9 7 6 . 2 1 1 4 3 1 9 9 5 5 < / b : _ x > < b : _ y > 7 7 < / b : _ y > < / b : P o i n t > < b : P o i n t > < b : _ x > 9 7 6 . 2 1 1 4 3 1 9 9 5 5 < / b : _ x > < b : _ y > 2 4 8 < / b : _ y > < / b : P o i n t > < b : P o i n t > < b : _ x > 9 7 4 . 2 1 1 4 3 1 9 9 5 5 < / b : _ x > < b : _ y > 2 5 0 < / b : _ y > < / b : P o i n t > < b : P o i n t > < b : _ x > 9 7 2 . 7 1 1 4 3 1 7 0 2 9 9 7 2 9 < / b : _ x > < b : _ y > 2 5 0 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 ( 1 6 8 . 7 1 1 4 3 2 , 1 8 3 ) .   E n d   p o i n t   2 :   ( 1 7 5 . 9 0 3 8 1 1 , 1 6 6 ) 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 1 6 8 . 7 1 1 4 3 2 < / b : _ x > < b : _ y > 1 8 3 < / b : _ y > < / b : P o i n t > < b : P o i n t > < b : _ x > 1 6 8 . 7 1 1 4 3 2 < / b : _ x > < b : _ y > 1 7 6 . 5 < / b : _ y > < / b : P o i n t > < b : P o i n t > < b : _ x > 1 7 0 . 7 1 1 4 3 2 < / b : _ x > < b : _ y > 1 7 4 . 5 < / b : _ y > < / b : P o i n t > < b : P o i n t > < b : _ x > 1 7 3 . 9 0 3 8 1 1 < / b : _ x > < b : _ y > 1 7 4 . 5 < / b : _ y > < / b : P o i n t > < b : P o i n t > < b : _ x > 1 7 5 . 9 0 3 8 1 1 < / b : _ x > < b : _ y > 1 7 2 . 5 < / b : _ y > < / b : P o i n t > < b : P o i n t > < b : _ x > 1 7 5 . 9 0 3 8 1 1 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 1 6 0 . 7 1 1 4 3 2 < / b : _ x > < b : _ y > 1 8 3 < / b : _ y > < / L a b e l L o c a t i o n > < L o c a t i o n   x m l n s : b = " h t t p : / / s c h e m a s . d a t a c o n t r a c t . o r g / 2 0 0 4 / 0 7 / S y s t e m . W i n d o w s " > < b : _ x > 1 6 8 . 7 1 1 4 3 2 < / b : _ x > < b : _ y > 1 9 9 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 1 6 7 . 9 0 3 8 1 1 < / b : _ x > < b : _ y > 1 5 0 < / b : _ y > < / L a b e l L o c a t i o n > < L o c a t i o n   x m l n s : b = " h t t p : / / s c h e m a s . d a t a c o n t r a c t . o r g / 2 0 0 4 / 0 7 / S y s t e m . W i n d o w s " > < b : _ x > 1 7 5 . 9 0 3 8 1 1 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 1 6 8 . 7 1 1 4 3 2 < / b : _ x > < b : _ y > 1 8 3 < / b : _ y > < / b : P o i n t > < b : P o i n t > < b : _ x > 1 6 8 . 7 1 1 4 3 2 < / b : _ x > < b : _ y > 1 7 6 . 5 < / b : _ y > < / b : P o i n t > < b : P o i n t > < b : _ x > 1 7 0 . 7 1 1 4 3 2 < / b : _ x > < b : _ y > 1 7 4 . 5 < / b : _ y > < / b : P o i n t > < b : P o i n t > < b : _ x > 1 7 3 . 9 0 3 8 1 1 < / b : _ x > < b : _ y > 1 7 4 . 5 < / b : _ y > < / b : P o i n t > < b : P o i n t > < b : _ x > 1 7 5 . 9 0 3 8 1 1 < / b : _ x > < b : _ y > 1 7 2 . 5 < / b : _ y > < / b : P o i n t > < b : P o i n t > < b : _ x > 1 7 5 . 9 0 3 8 1 1 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 ( 2 8 4 . 7 1 1 4 3 1 7 0 2 9 9 7 , 2 7 4 ) .   E n d   p o i n t   2 :   ( 7 4 0 . 7 1 1 4 3 1 7 0 2 9 9 7 , 2 5 0 ) 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 2 8 4 . 7 1 1 4 3 1 7 0 2 9 9 7 2 9 < / b : _ x > < b : _ y > 2 7 4 < / b : _ y > < / b : P o i n t > < b : P o i n t > < b : _ x > 4 2 2 . 5 0 0 0 0 0 0 0 4 5 < / b : _ x > < b : _ y > 2 7 4 < / b : _ y > < / b : P o i n t > < b : P o i n t > < b : _ x > 4 2 4 . 5 0 0 0 0 0 0 0 4 5 < / b : _ x > < b : _ y > 2 7 6 < / b : _ y > < / b : P o i n t > < b : P o i n t > < b : _ x > 4 2 4 . 5 0 0 0 0 0 0 0 4 5 < / b : _ x > < b : _ y > 3 4 4 . 5 < / b : _ y > < / b : P o i n t > < b : P o i n t > < b : _ x > 4 2 6 . 5 0 0 0 0 0 0 0 4 5 < / b : _ x > < b : _ y > 3 4 6 . 5 < / b : _ y > < / b : P o i n t > < b : P o i n t > < b : _ x > 6 6 8 . 9 2 7 8 5 8 < / b : _ x > < b : _ y > 3 4 6 . 5 < / b : _ y > < / b : P o i n t > < b : P o i n t > < b : _ x > 6 7 0 . 9 2 7 8 5 8 < / b : _ x > < b : _ y > 3 4 4 . 5 < / b : _ y > < / b : P o i n t > < b : P o i n t > < b : _ x > 6 7 0 . 9 2 7 8 5 8 < / b : _ x > < b : _ y > 2 5 2 < / b : _ y > < / b : P o i n t > < b : P o i n t > < b : _ x > 6 7 2 . 9 2 7 8 5 8 < / b : _ x > < b : _ y > 2 5 0 < / b : _ y > < / b : P o i n t > < b : P o i n t > < b : _ x > 7 4 0 . 7 1 1 4 3 1 7 0 2 9 9 7 2 9 < / b : _ x > < b : _ y > 2 5 0 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 2 6 8 . 7 1 1 4 3 1 7 0 2 9 9 7 2 9 < / b : _ x > < b : _ y > 2 6 6 < / b : _ y > < / L a b e l L o c a t i o n > < L o c a t i o n   x m l n s : b = " h t t p : / / s c h e m a s . d a t a c o n t r a c t . o r g / 2 0 0 4 / 0 7 / S y s t e m . W i n d o w s " > < b : _ x > 2 6 8 . 7 1 1 4 3 1 7 0 2 9 9 7 2 9 < / b : _ x > < b : _ y > 2 7 4 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 7 4 0 . 7 1 1 4 3 1 7 0 2 9 9 7 2 9 < / b : _ x > < b : _ y > 2 4 2 < / b : _ y > < / L a b e l L o c a t i o n > < L o c a t i o n   x m l n s : b = " h t t p : / / s c h e m a s . d a t a c o n t r a c t . o r g / 2 0 0 4 / 0 7 / S y s t e m . W i n d o w s " > < b : _ x > 7 5 6 . 7 1 1 4 3 1 7 0 2 9 9 7 2 9 < / b : _ x > < b : _ y > 2 5 0 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 2 8 4 . 7 1 1 4 3 1 7 0 2 9 9 7 2 9 < / b : _ x > < b : _ y > 2 7 4 < / b : _ y > < / b : P o i n t > < b : P o i n t > < b : _ x > 4 2 2 . 5 0 0 0 0 0 0 0 4 5 < / b : _ x > < b : _ y > 2 7 4 < / b : _ y > < / b : P o i n t > < b : P o i n t > < b : _ x > 4 2 4 . 5 0 0 0 0 0 0 0 4 5 < / b : _ x > < b : _ y > 2 7 6 < / b : _ y > < / b : P o i n t > < b : P o i n t > < b : _ x > 4 2 4 . 5 0 0 0 0 0 0 0 4 5 < / b : _ x > < b : _ y > 3 4 4 . 5 < / b : _ y > < / b : P o i n t > < b : P o i n t > < b : _ x > 4 2 6 . 5 0 0 0 0 0 0 0 4 5 < / b : _ x > < b : _ y > 3 4 6 . 5 < / b : _ y > < / b : P o i n t > < b : P o i n t > < b : _ x > 6 6 8 . 9 2 7 8 5 8 < / b : _ x > < b : _ y > 3 4 6 . 5 < / b : _ y > < / b : P o i n t > < b : P o i n t > < b : _ x > 6 7 0 . 9 2 7 8 5 8 < / b : _ x > < b : _ y > 3 4 4 . 5 < / b : _ y > < / b : P o i n t > < b : P o i n t > < b : _ x > 6 7 0 . 9 2 7 8 5 8 < / b : _ x > < b : _ y > 2 5 2 < / b : _ y > < / b : P o i n t > < b : P o i n t > < b : _ x > 6 7 2 . 9 2 7 8 5 8 < / b : _ x > < b : _ y > 2 5 0 < / b : _ y > < / b : P o i n t > < b : P o i n t > < b : _ x > 7 4 0 . 7 1 1 4 3 1 7 0 2 9 9 7 2 9 < / b : _ x > < b : _ y > 2 5 0 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e f 7 5 d 7 5 - 3 0 3 3 - 4 d 3 e - 8 0 e 2 - 3 a 0 f f f b 6 2 9 a 8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7 2 6 b a d b e - c c 8 f - 4 1 9 3 - 8 5 9 3 - 6 b 4 3 f 8 2 9 4 3 9 f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8 b e 0 6 c 5 5 - 4 6 7 3 - 4 5 b 0 - 9 4 8 c - 6 7 4 1 a a 9 a a a e 8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6 2 d 6 d 6 a 8 - e 0 4 9 - 4 7 6 3 - b 1 6 f - 9 2 f a c e 8 f b 7 3 a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7 a a b 8 5 4 3 - f 3 0 c - 4 d 6 c - a 1 5 9 - c 1 0 b 5 a 9 0 5 1 c 7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  2 0 2 1 < / M e a s u r e N a m e > < D i s p l a y N a m e > 2 0 2 1 - T a r g e t   2 0 2 1 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87F4F9E7-C8AB-40BB-9F9A-96DC8CAA2353}">
  <ds:schemaRefs/>
</ds:datastoreItem>
</file>

<file path=customXml/itemProps10.xml><?xml version="1.0" encoding="utf-8"?>
<ds:datastoreItem xmlns:ds="http://schemas.openxmlformats.org/officeDocument/2006/customXml" ds:itemID="{E7DD47DB-3EF5-4CD0-8F90-A2180D525745}">
  <ds:schemaRefs/>
</ds:datastoreItem>
</file>

<file path=customXml/itemProps11.xml><?xml version="1.0" encoding="utf-8"?>
<ds:datastoreItem xmlns:ds="http://schemas.openxmlformats.org/officeDocument/2006/customXml" ds:itemID="{2B672EA3-98B4-4C44-A6C9-7C31406682C6}">
  <ds:schemaRefs/>
</ds:datastoreItem>
</file>

<file path=customXml/itemProps12.xml><?xml version="1.0" encoding="utf-8"?>
<ds:datastoreItem xmlns:ds="http://schemas.openxmlformats.org/officeDocument/2006/customXml" ds:itemID="{B0542B52-7537-4569-A772-84C748E99DB0}">
  <ds:schemaRefs/>
</ds:datastoreItem>
</file>

<file path=customXml/itemProps13.xml><?xml version="1.0" encoding="utf-8"?>
<ds:datastoreItem xmlns:ds="http://schemas.openxmlformats.org/officeDocument/2006/customXml" ds:itemID="{34A5BF3A-54F2-4C65-B766-4867A7DF1533}">
  <ds:schemaRefs/>
</ds:datastoreItem>
</file>

<file path=customXml/itemProps14.xml><?xml version="1.0" encoding="utf-8"?>
<ds:datastoreItem xmlns:ds="http://schemas.openxmlformats.org/officeDocument/2006/customXml" ds:itemID="{F169BD4B-973A-4DAE-A6E3-ABE63C10D189}">
  <ds:schemaRefs/>
</ds:datastoreItem>
</file>

<file path=customXml/itemProps15.xml><?xml version="1.0" encoding="utf-8"?>
<ds:datastoreItem xmlns:ds="http://schemas.openxmlformats.org/officeDocument/2006/customXml" ds:itemID="{9D61F9DE-B4C6-49EA-AC45-4AC7CF4C2395}">
  <ds:schemaRefs/>
</ds:datastoreItem>
</file>

<file path=customXml/itemProps16.xml><?xml version="1.0" encoding="utf-8"?>
<ds:datastoreItem xmlns:ds="http://schemas.openxmlformats.org/officeDocument/2006/customXml" ds:itemID="{2D01D2F0-D2FF-4207-B0E4-75D706464D29}">
  <ds:schemaRefs/>
</ds:datastoreItem>
</file>

<file path=customXml/itemProps17.xml><?xml version="1.0" encoding="utf-8"?>
<ds:datastoreItem xmlns:ds="http://schemas.openxmlformats.org/officeDocument/2006/customXml" ds:itemID="{CAFB0554-CCF2-4A7D-BCC1-D43F3389E68F}">
  <ds:schemaRefs/>
</ds:datastoreItem>
</file>

<file path=customXml/itemProps18.xml><?xml version="1.0" encoding="utf-8"?>
<ds:datastoreItem xmlns:ds="http://schemas.openxmlformats.org/officeDocument/2006/customXml" ds:itemID="{255887C4-F202-45C8-BBEE-F5D317C23717}">
  <ds:schemaRefs/>
</ds:datastoreItem>
</file>

<file path=customXml/itemProps19.xml><?xml version="1.0" encoding="utf-8"?>
<ds:datastoreItem xmlns:ds="http://schemas.openxmlformats.org/officeDocument/2006/customXml" ds:itemID="{008AFA49-1921-46F5-B5E2-33FDDF9A4CFB}">
  <ds:schemaRefs/>
</ds:datastoreItem>
</file>

<file path=customXml/itemProps2.xml><?xml version="1.0" encoding="utf-8"?>
<ds:datastoreItem xmlns:ds="http://schemas.openxmlformats.org/officeDocument/2006/customXml" ds:itemID="{27A8646C-C2CC-4A0A-83B5-F4A435A03E58}">
  <ds:schemaRefs/>
</ds:datastoreItem>
</file>

<file path=customXml/itemProps20.xml><?xml version="1.0" encoding="utf-8"?>
<ds:datastoreItem xmlns:ds="http://schemas.openxmlformats.org/officeDocument/2006/customXml" ds:itemID="{E3166F07-6723-45A3-ADD0-BD1B288B3B4C}">
  <ds:schemaRefs/>
</ds:datastoreItem>
</file>

<file path=customXml/itemProps21.xml><?xml version="1.0" encoding="utf-8"?>
<ds:datastoreItem xmlns:ds="http://schemas.openxmlformats.org/officeDocument/2006/customXml" ds:itemID="{1FB8EF34-9DFF-4E1F-BE8E-AACF9B8438A9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1E403BE8-C454-45AF-8B83-C60E93411F57}">
  <ds:schemaRefs/>
</ds:datastoreItem>
</file>

<file path=customXml/itemProps23.xml><?xml version="1.0" encoding="utf-8"?>
<ds:datastoreItem xmlns:ds="http://schemas.openxmlformats.org/officeDocument/2006/customXml" ds:itemID="{845F0888-B652-4C3D-A710-C5C95973740F}">
  <ds:schemaRefs/>
</ds:datastoreItem>
</file>

<file path=customXml/itemProps24.xml><?xml version="1.0" encoding="utf-8"?>
<ds:datastoreItem xmlns:ds="http://schemas.openxmlformats.org/officeDocument/2006/customXml" ds:itemID="{85F3D765-4F7B-4903-9A74-82D1C9FF3205}">
  <ds:schemaRefs/>
</ds:datastoreItem>
</file>

<file path=customXml/itemProps25.xml><?xml version="1.0" encoding="utf-8"?>
<ds:datastoreItem xmlns:ds="http://schemas.openxmlformats.org/officeDocument/2006/customXml" ds:itemID="{4B660C4B-8C7C-4A04-8D5B-63217268C774}">
  <ds:schemaRefs/>
</ds:datastoreItem>
</file>

<file path=customXml/itemProps26.xml><?xml version="1.0" encoding="utf-8"?>
<ds:datastoreItem xmlns:ds="http://schemas.openxmlformats.org/officeDocument/2006/customXml" ds:itemID="{1918B703-D940-42EB-9CC7-95EB5D9D2E66}">
  <ds:schemaRefs/>
</ds:datastoreItem>
</file>

<file path=customXml/itemProps27.xml><?xml version="1.0" encoding="utf-8"?>
<ds:datastoreItem xmlns:ds="http://schemas.openxmlformats.org/officeDocument/2006/customXml" ds:itemID="{94D9033B-4697-4259-B5DA-0B7BF2A4588E}">
  <ds:schemaRefs/>
</ds:datastoreItem>
</file>

<file path=customXml/itemProps28.xml><?xml version="1.0" encoding="utf-8"?>
<ds:datastoreItem xmlns:ds="http://schemas.openxmlformats.org/officeDocument/2006/customXml" ds:itemID="{406F365D-F528-4D53-BC5B-FFAE428879A3}">
  <ds:schemaRefs/>
</ds:datastoreItem>
</file>

<file path=customXml/itemProps29.xml><?xml version="1.0" encoding="utf-8"?>
<ds:datastoreItem xmlns:ds="http://schemas.openxmlformats.org/officeDocument/2006/customXml" ds:itemID="{37542235-F08D-4110-AAA0-C24E125BEE49}">
  <ds:schemaRefs/>
</ds:datastoreItem>
</file>

<file path=customXml/itemProps3.xml><?xml version="1.0" encoding="utf-8"?>
<ds:datastoreItem xmlns:ds="http://schemas.openxmlformats.org/officeDocument/2006/customXml" ds:itemID="{C1976481-233E-4AA0-A10E-9EE8899C3DD0}">
  <ds:schemaRefs/>
</ds:datastoreItem>
</file>

<file path=customXml/itemProps30.xml><?xml version="1.0" encoding="utf-8"?>
<ds:datastoreItem xmlns:ds="http://schemas.openxmlformats.org/officeDocument/2006/customXml" ds:itemID="{46230F89-00F7-470A-ACF9-DE87B1AEE91C}">
  <ds:schemaRefs/>
</ds:datastoreItem>
</file>

<file path=customXml/itemProps31.xml><?xml version="1.0" encoding="utf-8"?>
<ds:datastoreItem xmlns:ds="http://schemas.openxmlformats.org/officeDocument/2006/customXml" ds:itemID="{B58B99D3-2B02-4896-9B51-7939C7607C5A}">
  <ds:schemaRefs/>
</ds:datastoreItem>
</file>

<file path=customXml/itemProps32.xml><?xml version="1.0" encoding="utf-8"?>
<ds:datastoreItem xmlns:ds="http://schemas.openxmlformats.org/officeDocument/2006/customXml" ds:itemID="{7EE7238E-E583-4C73-9BEC-35CBAD87AA71}">
  <ds:schemaRefs/>
</ds:datastoreItem>
</file>

<file path=customXml/itemProps4.xml><?xml version="1.0" encoding="utf-8"?>
<ds:datastoreItem xmlns:ds="http://schemas.openxmlformats.org/officeDocument/2006/customXml" ds:itemID="{8B945185-2B3D-4065-BEC3-88EB6A02D378}">
  <ds:schemaRefs/>
</ds:datastoreItem>
</file>

<file path=customXml/itemProps5.xml><?xml version="1.0" encoding="utf-8"?>
<ds:datastoreItem xmlns:ds="http://schemas.openxmlformats.org/officeDocument/2006/customXml" ds:itemID="{72D26915-4A6B-4C42-933E-F635CCCA96D4}">
  <ds:schemaRefs/>
</ds:datastoreItem>
</file>

<file path=customXml/itemProps6.xml><?xml version="1.0" encoding="utf-8"?>
<ds:datastoreItem xmlns:ds="http://schemas.openxmlformats.org/officeDocument/2006/customXml" ds:itemID="{DA53946A-BB20-4B8B-8B27-92BA753CAA8B}">
  <ds:schemaRefs/>
</ds:datastoreItem>
</file>

<file path=customXml/itemProps7.xml><?xml version="1.0" encoding="utf-8"?>
<ds:datastoreItem xmlns:ds="http://schemas.openxmlformats.org/officeDocument/2006/customXml" ds:itemID="{810417B2-2E2D-422B-8BBF-1221ECC47E68}">
  <ds:schemaRefs/>
</ds:datastoreItem>
</file>

<file path=customXml/itemProps8.xml><?xml version="1.0" encoding="utf-8"?>
<ds:datastoreItem xmlns:ds="http://schemas.openxmlformats.org/officeDocument/2006/customXml" ds:itemID="{4D94FD09-AD5C-4BCC-AA7B-C483F8C41C7F}">
  <ds:schemaRefs/>
</ds:datastoreItem>
</file>

<file path=customXml/itemProps9.xml><?xml version="1.0" encoding="utf-8"?>
<ds:datastoreItem xmlns:ds="http://schemas.openxmlformats.org/officeDocument/2006/customXml" ds:itemID="{31E5BBAA-3096-45C8-AB87-1F0FF3DA658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net sales performance</vt:lpstr>
      <vt:lpstr>performance vs target</vt:lpstr>
      <vt:lpstr>top and bottom </vt:lpstr>
      <vt:lpstr>Top 10P </vt:lpstr>
      <vt:lpstr>top 5 c</vt:lpstr>
      <vt:lpstr>NP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Aman Verma</cp:lastModifiedBy>
  <cp:lastPrinted>2024-08-09T15:41:18Z</cp:lastPrinted>
  <dcterms:created xsi:type="dcterms:W3CDTF">2024-08-09T06:07:52Z</dcterms:created>
  <dcterms:modified xsi:type="dcterms:W3CDTF">2024-11-03T06:03:44Z</dcterms:modified>
</cp:coreProperties>
</file>